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570" activeTab="0"/>
  </bookViews>
  <sheets>
    <sheet name="Instructor" sheetId="1" r:id="rId1"/>
    <sheet name="Assistant Prof" sheetId="2" r:id="rId2"/>
    <sheet name="Associate Prof" sheetId="3" r:id="rId3"/>
    <sheet name="Full Prof" sheetId="4" r:id="rId4"/>
    <sheet name="Teaching Asst" sheetId="5" r:id="rId5"/>
    <sheet name="Research Asst" sheetId="6" r:id="rId6"/>
    <sheet name="Exec and Admin" sheetId="7" r:id="rId7"/>
  </sheets>
  <definedNames>
    <definedName name="_xlnm.Print_Area" localSheetId="1">'Assistant Prof'!$A$6:$F$84</definedName>
    <definedName name="_xlnm.Print_Area" localSheetId="2">'Associate Prof'!$A$6:$F$84</definedName>
    <definedName name="_xlnm.Print_Area" localSheetId="3">'Full Prof'!$A$6:$F$84</definedName>
    <definedName name="_xlnm.Print_Area" localSheetId="0">'Instructor'!$A$6:$F$84</definedName>
    <definedName name="_xlnm.Print_Area" localSheetId="5">'Research Asst'!$A$6:$F$81</definedName>
    <definedName name="_xlnm.Print_Area" localSheetId="4">'Teaching Asst'!$A$6:$F$81</definedName>
    <definedName name="_xlnm.Print_Titles" localSheetId="1">'Assistant Prof'!$1:$5</definedName>
    <definedName name="_xlnm.Print_Titles" localSheetId="2">'Associate Prof'!$1:$5</definedName>
    <definedName name="_xlnm.Print_Titles" localSheetId="6">'Exec and Admin'!$1:$5</definedName>
    <definedName name="_xlnm.Print_Titles" localSheetId="3">'Full Prof'!$1:$5</definedName>
    <definedName name="_xlnm.Print_Titles" localSheetId="0">'Instructor'!$1:$5</definedName>
    <definedName name="_xlnm.Print_Titles" localSheetId="5">'Research Asst'!$1:$5</definedName>
    <definedName name="_xlnm.Print_Titles" localSheetId="4">'Teaching Asst'!$1:$5</definedName>
  </definedNames>
  <calcPr fullCalcOnLoad="1"/>
</workbook>
</file>

<file path=xl/sharedStrings.xml><?xml version="1.0" encoding="utf-8"?>
<sst xmlns="http://schemas.openxmlformats.org/spreadsheetml/2006/main" count="576" uniqueCount="236">
  <si>
    <t>Market Level</t>
  </si>
  <si>
    <t>College</t>
  </si>
  <si>
    <t xml:space="preserve">  Architecture</t>
  </si>
  <si>
    <t xml:space="preserve">  Landscape Arch.</t>
  </si>
  <si>
    <t xml:space="preserve">  Animal &amp; Veterinary Science</t>
  </si>
  <si>
    <t xml:space="preserve">  Family &amp; Consumer Sci.</t>
  </si>
  <si>
    <t xml:space="preserve">  Accounting</t>
  </si>
  <si>
    <t>Education</t>
  </si>
  <si>
    <t>Engineering</t>
  </si>
  <si>
    <t xml:space="preserve">  Chemical Engineering</t>
  </si>
  <si>
    <t xml:space="preserve">  Computer Engineering</t>
  </si>
  <si>
    <t xml:space="preserve">  Computer Science</t>
  </si>
  <si>
    <t xml:space="preserve">  Fish &amp; Wildlife Res.</t>
  </si>
  <si>
    <t>Law</t>
  </si>
  <si>
    <t xml:space="preserve">  College</t>
  </si>
  <si>
    <t xml:space="preserve">  Biological Science</t>
  </si>
  <si>
    <t xml:space="preserve">  History</t>
  </si>
  <si>
    <t xml:space="preserve">  Philosophy</t>
  </si>
  <si>
    <t xml:space="preserve">  Physics</t>
  </si>
  <si>
    <t xml:space="preserve">  Political Science</t>
  </si>
  <si>
    <t xml:space="preserve">  Statistics</t>
  </si>
  <si>
    <t xml:space="preserve">  Geography</t>
  </si>
  <si>
    <t xml:space="preserve">  Civil Engineering</t>
  </si>
  <si>
    <t xml:space="preserve">    Market Level*</t>
  </si>
  <si>
    <t>CUPA Position No.</t>
  </si>
  <si>
    <t>Position Title</t>
  </si>
  <si>
    <t>Assoc. Budget Director</t>
  </si>
  <si>
    <t>Assoc. Registrar</t>
  </si>
  <si>
    <t>Asst. Registrar</t>
  </si>
  <si>
    <t>Chief Business Officer</t>
  </si>
  <si>
    <t>Chief Development Officer</t>
  </si>
  <si>
    <t>Chief Investment Officer</t>
  </si>
  <si>
    <t>Chief Planning-Budget Officer</t>
  </si>
  <si>
    <t>Chief Public Relations Officer</t>
  </si>
  <si>
    <t>Chief Research Officer</t>
  </si>
  <si>
    <t>Dean of Students</t>
  </si>
  <si>
    <t>Dean, Agriculture</t>
  </si>
  <si>
    <t>Dean, Architecture</t>
  </si>
  <si>
    <t>Dean, Business</t>
  </si>
  <si>
    <t>Dean, Continuing Education</t>
  </si>
  <si>
    <t>Dean, Education</t>
  </si>
  <si>
    <t>Dean, Engineering</t>
  </si>
  <si>
    <t>Dean, Graduate Programs</t>
  </si>
  <si>
    <t>Dean, Health Related Prof</t>
  </si>
  <si>
    <t>Dean, Law</t>
  </si>
  <si>
    <t>Dir. Academic Computing</t>
  </si>
  <si>
    <t>Dir. Admin. Computing</t>
  </si>
  <si>
    <t>Dir. Alumni Affairs</t>
  </si>
  <si>
    <t>Dir. Annual Giving</t>
  </si>
  <si>
    <t>Dir. Athletics</t>
  </si>
  <si>
    <t>Dir. Auxiliary Services</t>
  </si>
  <si>
    <t>Dir. Bookstore</t>
  </si>
  <si>
    <t>Dir. Conferences</t>
  </si>
  <si>
    <t>Dir. Educational Media Service</t>
  </si>
  <si>
    <t>Dir. Env Health-Safety</t>
  </si>
  <si>
    <t>Dir. Foreign Students</t>
  </si>
  <si>
    <t>Dir. Information Office</t>
  </si>
  <si>
    <t>Dir. Institutional Research</t>
  </si>
  <si>
    <t>Dir. Internal Audit</t>
  </si>
  <si>
    <t>Dir. Library Services</t>
  </si>
  <si>
    <t>Dir. Major Gifts</t>
  </si>
  <si>
    <t>Dir. Minority Affairs</t>
  </si>
  <si>
    <t>Dir. Planned Giving</t>
  </si>
  <si>
    <t>Dir. Publications</t>
  </si>
  <si>
    <t>Dir. Student Activities</t>
  </si>
  <si>
    <t>Dir. Student Counseling</t>
  </si>
  <si>
    <t>Dir. Student Financial Aid</t>
  </si>
  <si>
    <t>Dir. Student Housing</t>
  </si>
  <si>
    <t>Dir. Student Union</t>
  </si>
  <si>
    <t>Dir. Telecommunications/Network</t>
  </si>
  <si>
    <t>Housing Officer, Residence Life</t>
  </si>
  <si>
    <t>Registrar</t>
  </si>
  <si>
    <t>Dir. Distance Learning</t>
  </si>
  <si>
    <t>Dir. International Std Ed</t>
  </si>
  <si>
    <t>Chief  Admissions Officer</t>
  </si>
  <si>
    <t>Assoc. Dir. Admissions</t>
  </si>
  <si>
    <t>Assoc. Dir. Student Financial Aid</t>
  </si>
  <si>
    <t>Assoc. Dir. Student Housing</t>
  </si>
  <si>
    <t>Assoc. Dir. Inst Research</t>
  </si>
  <si>
    <t>Natural Resources</t>
  </si>
  <si>
    <t>within disciplines.</t>
  </si>
  <si>
    <t xml:space="preserve">  Chemistry </t>
  </si>
  <si>
    <t xml:space="preserve">  Mathematics </t>
  </si>
  <si>
    <t xml:space="preserve">  Music </t>
  </si>
  <si>
    <t xml:space="preserve">  English  </t>
  </si>
  <si>
    <t>University Faculty Salary Study.  There may be some variations in market level by specialties</t>
  </si>
  <si>
    <t xml:space="preserve">  Ag &amp; Ext. Ed</t>
  </si>
  <si>
    <t xml:space="preserve">  Ag Econ. &amp; Rural Sociology</t>
  </si>
  <si>
    <t xml:space="preserve">  Health, PE, Rec &amp; Dance</t>
  </si>
  <si>
    <t xml:space="preserve">  Materials Science &amp; Engineering</t>
  </si>
  <si>
    <t xml:space="preserve">  Forest Res. and Forest Products</t>
  </si>
  <si>
    <t xml:space="preserve">  Range Resources</t>
  </si>
  <si>
    <t xml:space="preserve">  Geological Sciences</t>
  </si>
  <si>
    <t xml:space="preserve">year sample of national salary averages for each discipline from the Oklahoma State </t>
  </si>
  <si>
    <t>Letters, Arts, and Social Sciences</t>
  </si>
  <si>
    <t>Business and Economics</t>
  </si>
  <si>
    <t>Science</t>
  </si>
  <si>
    <t>General Library</t>
  </si>
  <si>
    <t>Student Counseling Center</t>
  </si>
  <si>
    <t>With the exception of county extension, the 100% market level is calculated from a seven</t>
  </si>
  <si>
    <t>*County Extension peer data provided by Agricultural Extension.</t>
  </si>
  <si>
    <t xml:space="preserve">  Extension Cty BS  *</t>
  </si>
  <si>
    <t xml:space="preserve">  Extension Cty MS  *</t>
  </si>
  <si>
    <t xml:space="preserve">  Extension Cty PhD  *</t>
  </si>
  <si>
    <t>Dean, Arts &amp; Letters</t>
  </si>
  <si>
    <t>Dean, Sciences</t>
  </si>
  <si>
    <t>Chief Financial Officer</t>
  </si>
  <si>
    <t>Dir Union/Student Act</t>
  </si>
  <si>
    <t>Dean, Fine Arts</t>
  </si>
  <si>
    <t>Dean, Lib/Info Sciences</t>
  </si>
  <si>
    <t>Dir. Continuing Educ</t>
  </si>
  <si>
    <t>Chief Admin Officer</t>
  </si>
  <si>
    <t>Chief Planning Officer</t>
  </si>
  <si>
    <t>Bursar</t>
  </si>
  <si>
    <t>Chief  Phys. Plant, Fac. Off</t>
  </si>
  <si>
    <t>Sr Tech Licensing Off</t>
  </si>
  <si>
    <t>Assoc Dir. Publications</t>
  </si>
  <si>
    <t>Assoc Dir. Student Counseling</t>
  </si>
  <si>
    <t>Dir. Women's Center</t>
  </si>
  <si>
    <t>Asst Dir Campus Rec/Intramurals</t>
  </si>
  <si>
    <t xml:space="preserve">  Journalism &amp; Mass Media</t>
  </si>
  <si>
    <t>Art &amp; Architecture</t>
  </si>
  <si>
    <t xml:space="preserve">  Psychology &amp; Comm Studies</t>
  </si>
  <si>
    <t xml:space="preserve">  Theater Arts &amp; Film</t>
  </si>
  <si>
    <t xml:space="preserve">  For. Language &amp; Literatures</t>
  </si>
  <si>
    <t xml:space="preserve">  Soc, Anthro &amp; Criminal Justice</t>
  </si>
  <si>
    <t xml:space="preserve">  Food Science &amp; Toxicology</t>
  </si>
  <si>
    <t xml:space="preserve">  Microbiology, Molecular Biol, Biochem</t>
  </si>
  <si>
    <t xml:space="preserve">  Plant, Soil &amp; Entomol</t>
  </si>
  <si>
    <t xml:space="preserve">  Bio &amp; Ag Engineering</t>
  </si>
  <si>
    <t xml:space="preserve">  Adult, Career &amp; Technology Ed</t>
  </si>
  <si>
    <t xml:space="preserve">  Conservation Social Sciences</t>
  </si>
  <si>
    <t xml:space="preserve">  Curriculum &amp; Instruction</t>
  </si>
  <si>
    <t xml:space="preserve">  Art &amp; Design</t>
  </si>
  <si>
    <t>Asst/Assoc Dean, Architecture</t>
  </si>
  <si>
    <t>Ast/Assoc Dean, Agriculture</t>
  </si>
  <si>
    <t>Asst/Assoc Dean, Arts &amp; Letters</t>
  </si>
  <si>
    <t>Asst/Assoc Dean, Business</t>
  </si>
  <si>
    <t>Asst/Assoc Dean, Education</t>
  </si>
  <si>
    <t>Asst/Assoc Dean, Engineering</t>
  </si>
  <si>
    <t>Asst/Assoc Dean, Fine Arts</t>
  </si>
  <si>
    <t>Asst/Assoc Dean, Graduate Programs</t>
  </si>
  <si>
    <t>Asst/Assoc Dean, Law</t>
  </si>
  <si>
    <t>Asst/Assoc Dean, Lib/Info Sciences</t>
  </si>
  <si>
    <t>Asst/Assoc Dean, Sciences</t>
  </si>
  <si>
    <t>Dir. Marketing</t>
  </si>
  <si>
    <t>Teaching Assistants</t>
  </si>
  <si>
    <t>Research Assistants</t>
  </si>
  <si>
    <t>Instructors</t>
  </si>
  <si>
    <t>Executive and Administrative Postitions</t>
  </si>
  <si>
    <t>Full Professors</t>
  </si>
  <si>
    <t>Associate Professors</t>
  </si>
  <si>
    <t>Assistant Professors</t>
  </si>
  <si>
    <t>Environmental Science</t>
  </si>
  <si>
    <t xml:space="preserve">Some of these graduate assistant average salaries are based on small sample sizes, consider </t>
  </si>
  <si>
    <t>similar disciplines' averages to provide context for decision making.</t>
  </si>
  <si>
    <t>Agricultural and Life Sciences</t>
  </si>
  <si>
    <t xml:space="preserve">  Electrical &amp; Computer Engineering</t>
  </si>
  <si>
    <t xml:space="preserve">  Mechanical Engineering</t>
  </si>
  <si>
    <t xml:space="preserve">  Economics, Finance &amp; Info Systems</t>
  </si>
  <si>
    <t xml:space="preserve">  Mgmt, Marketing &amp; Operat</t>
  </si>
  <si>
    <t xml:space="preserve">  Coun, Sch Psy, Spec Ed, Ed Ldrship</t>
  </si>
  <si>
    <t>2007-08 Academic Year  Market Salaries</t>
  </si>
  <si>
    <t>Exec Vice President/Vice Chancellor</t>
  </si>
  <si>
    <t>Chief Academic Affairs Officer &amp; Provost</t>
  </si>
  <si>
    <t>Head Librarian, Acquisitions</t>
  </si>
  <si>
    <t>Head Librarian, Technical Services</t>
  </si>
  <si>
    <t>Head Librarian, Pub/Access Services</t>
  </si>
  <si>
    <t>Chief Budget Officer</t>
  </si>
  <si>
    <t>Chief HR Officer</t>
  </si>
  <si>
    <t>Assoc. Dir. HR</t>
  </si>
  <si>
    <t>Dir/Mgr, Employee Benefits</t>
  </si>
  <si>
    <t>Dir/Mgr, Employee Relations</t>
  </si>
  <si>
    <t>Dir/Mgr, Employment</t>
  </si>
  <si>
    <t>Dir/Mgr, Compens &amp; Classification</t>
  </si>
  <si>
    <t>Dir/Mgr, HR Info Systems (HRIS)</t>
  </si>
  <si>
    <t>Assoc Dir AA/Equal Empoyment</t>
  </si>
  <si>
    <t>Dir. Aff. Action/Equal Employment</t>
  </si>
  <si>
    <t>Assoc. Dir. Phys. Plant/Facil Mgt</t>
  </si>
  <si>
    <t>Mgr, Landscape &amp; Grounds</t>
  </si>
  <si>
    <t>Mgr, Technical Trades</t>
  </si>
  <si>
    <t>Mgr, Building Maintenance Trades</t>
  </si>
  <si>
    <t>Mgr, Custodial Services</t>
  </si>
  <si>
    <t>Mgr, Power Plant</t>
  </si>
  <si>
    <t>Assoc/Asst Bursar</t>
  </si>
  <si>
    <t>Dir. Corp/Foundation Relations</t>
  </si>
  <si>
    <t>Chief Dev, Public Rel Off</t>
  </si>
  <si>
    <t>Dir. News Bureau/Service</t>
  </si>
  <si>
    <t>Chief Student Affairs/Life Officer</t>
  </si>
  <si>
    <t>Dir/Mgr Printing Services</t>
  </si>
  <si>
    <t>Assoc. VP  for Student Affairs</t>
  </si>
  <si>
    <t>Dir. Admissions &amp; Fin Aid</t>
  </si>
  <si>
    <t>Dir. Student Health Srvcs-Physician</t>
  </si>
  <si>
    <t>Dir. Campus Rec/Intramurals</t>
  </si>
  <si>
    <t>Chief Enrollment Mgt Officer</t>
  </si>
  <si>
    <t>Dir. Accounting</t>
  </si>
  <si>
    <t>Chief Legal Affairs Officer</t>
  </si>
  <si>
    <t>Principal Data Base Administrator</t>
  </si>
  <si>
    <t>Principal Systems Analyst</t>
  </si>
  <si>
    <t>A/A Athl Dir. Sports Information</t>
  </si>
  <si>
    <t>A/A Athl Dir.  Women's Athl Prgms</t>
  </si>
  <si>
    <t>A/A Athl Dir. Men's Athl Progms</t>
  </si>
  <si>
    <t>Chief Executive Officer, Single Institution</t>
  </si>
  <si>
    <t>Ex Asst/Chief Staff CEO, Single Inst</t>
  </si>
  <si>
    <t>Dir. Learning Resources Ctr</t>
  </si>
  <si>
    <t>Assoc Dir. Academic Computing</t>
  </si>
  <si>
    <t>Dir. Sponsored Research/Prog</t>
  </si>
  <si>
    <t>Chief Technology Transfer Officer</t>
  </si>
  <si>
    <t>Dean, Honors Program</t>
  </si>
  <si>
    <t>Asst/Assoc Dean, Honors Program</t>
  </si>
  <si>
    <t>Asst/Assoc Dean, Coop Extension</t>
  </si>
  <si>
    <t>Dean, Cooperative Extension</t>
  </si>
  <si>
    <t>Dir/Mgr, Training &amp; Development</t>
  </si>
  <si>
    <t>Chief Information Officer</t>
  </si>
  <si>
    <t>Assoc Dir. Bookstore</t>
  </si>
  <si>
    <t>Assoc Dir. Admin Comp</t>
  </si>
  <si>
    <t>Dir/Mgr Payroll</t>
  </si>
  <si>
    <t>Assoc Dir. Purch/Materials Mgt</t>
  </si>
  <si>
    <t>Dir. Purchasing/Materials Mgt</t>
  </si>
  <si>
    <t>Dir. Campus Security/Safety</t>
  </si>
  <si>
    <t>Dir. Risk Mgt &amp; Insurance</t>
  </si>
  <si>
    <t>Chief Accouting Officer/Comptroller</t>
  </si>
  <si>
    <t>Housing Officer, Admin Operations</t>
  </si>
  <si>
    <t xml:space="preserve">Assoc/Asst Dir.  Student Union </t>
  </si>
  <si>
    <t>Dir. Career Dev-Placement</t>
  </si>
  <si>
    <t>Vice Provost</t>
  </si>
  <si>
    <t>Deputy Chief Info Officer</t>
  </si>
  <si>
    <t>Dir. Government, Legislative Rel.</t>
  </si>
  <si>
    <t>Head Librarian, Collection Devel</t>
  </si>
  <si>
    <t>Dir. Dev for Instit School/College</t>
  </si>
  <si>
    <t>* The 100% market level is from the 2007-08 CUPA Administrative Compensation Survey, Table 9: Unweighted Median Salary by Budget Quartile - Doctoral Institutions, Quartile 2: $276.4M-$508.8M.</t>
  </si>
  <si>
    <t>** Data for this position are not included in CUPA; thus the market level for the Dean of Natural Resources (Education) and Assoc/Assist Dean of Natural Resources (Education).</t>
  </si>
  <si>
    <t>Dean, Natural Resources**</t>
  </si>
  <si>
    <t>Asst/Assoc Dean, Natural Resources**</t>
  </si>
  <si>
    <t>**</t>
  </si>
  <si>
    <t>** Sample size too small to estimate reliably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</si>
</sst>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00_);_(* \(#,##0.000\);_(* &quot;-&quot;???_);_(@_)"/>
    <numFmt numFmtId="171" formatCode="0.0%"/>
  </numFmts>
  <fonts count="42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68" fontId="1" fillId="0" borderId="0" xfId="42" applyNumberFormat="1" applyFont="1" applyBorder="1" applyAlignment="1">
      <alignment/>
    </xf>
    <xf numFmtId="168" fontId="3" fillId="0" borderId="0" xfId="42" applyNumberFormat="1" applyFont="1" applyBorder="1" applyAlignment="1">
      <alignment/>
    </xf>
    <xf numFmtId="168" fontId="1" fillId="0" borderId="10" xfId="42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8" fontId="1" fillId="0" borderId="0" xfId="42" applyNumberFormat="1" applyFont="1" applyFill="1" applyBorder="1" applyAlignment="1">
      <alignment/>
    </xf>
    <xf numFmtId="168" fontId="3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8" fontId="1" fillId="0" borderId="10" xfId="42" applyNumberFormat="1" applyFont="1" applyFill="1" applyBorder="1" applyAlignment="1">
      <alignment/>
    </xf>
    <xf numFmtId="168" fontId="3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168" fontId="1" fillId="0" borderId="11" xfId="42" applyNumberFormat="1" applyFont="1" applyBorder="1" applyAlignment="1">
      <alignment/>
    </xf>
    <xf numFmtId="9" fontId="4" fillId="0" borderId="10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9" fontId="4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33" borderId="10" xfId="0" applyFont="1" applyFill="1" applyBorder="1" applyAlignment="1">
      <alignment horizontal="centerContinuous"/>
    </xf>
    <xf numFmtId="0" fontId="4" fillId="33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33" borderId="16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0" fillId="33" borderId="13" xfId="0" applyFill="1" applyBorder="1" applyAlignment="1">
      <alignment/>
    </xf>
    <xf numFmtId="0" fontId="4" fillId="33" borderId="17" xfId="0" applyFont="1" applyFill="1" applyBorder="1" applyAlignment="1">
      <alignment horizontal="centerContinuous"/>
    </xf>
    <xf numFmtId="0" fontId="0" fillId="33" borderId="15" xfId="0" applyFill="1" applyBorder="1" applyAlignment="1">
      <alignment/>
    </xf>
    <xf numFmtId="0" fontId="2" fillId="33" borderId="13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0" fillId="33" borderId="16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4" xfId="0" applyFill="1" applyBorder="1" applyAlignment="1">
      <alignment/>
    </xf>
    <xf numFmtId="168" fontId="3" fillId="0" borderId="11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" fontId="4" fillId="33" borderId="16" xfId="0" applyNumberFormat="1" applyFont="1" applyFill="1" applyBorder="1" applyAlignment="1">
      <alignment horizontal="centerContinuous"/>
    </xf>
    <xf numFmtId="1" fontId="4" fillId="33" borderId="17" xfId="0" applyNumberFormat="1" applyFont="1" applyFill="1" applyBorder="1" applyAlignment="1">
      <alignment horizontal="centerContinuous"/>
    </xf>
    <xf numFmtId="1" fontId="0" fillId="0" borderId="12" xfId="0" applyNumberFormat="1" applyBorder="1" applyAlignment="1">
      <alignment/>
    </xf>
    <xf numFmtId="1" fontId="4" fillId="0" borderId="17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3" fillId="0" borderId="0" xfId="42" applyNumberFormat="1" applyFont="1" applyFill="1" applyBorder="1" applyAlignment="1">
      <alignment horizontal="center"/>
    </xf>
    <xf numFmtId="168" fontId="3" fillId="0" borderId="0" xfId="42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58" t="s">
        <v>162</v>
      </c>
      <c r="B1" s="59"/>
      <c r="C1" s="59"/>
      <c r="D1" s="59"/>
      <c r="E1" s="59"/>
      <c r="F1" s="63"/>
    </row>
    <row r="2" spans="1:6" ht="13.5" customHeight="1" thickBot="1">
      <c r="A2" s="61" t="s">
        <v>148</v>
      </c>
      <c r="B2" s="43"/>
      <c r="C2" s="43"/>
      <c r="D2" s="43"/>
      <c r="E2" s="43"/>
      <c r="F2" s="64"/>
    </row>
    <row r="3" spans="1:6" ht="12.75">
      <c r="A3" s="71"/>
      <c r="B3" s="28"/>
      <c r="C3" s="28"/>
      <c r="D3" s="28"/>
      <c r="E3" s="28"/>
      <c r="F3" s="66"/>
    </row>
    <row r="4" spans="1:6" ht="15.75">
      <c r="A4" s="72"/>
      <c r="B4" s="29"/>
      <c r="C4" s="44" t="s">
        <v>0</v>
      </c>
      <c r="D4" s="44"/>
      <c r="E4" s="44"/>
      <c r="F4" s="68"/>
    </row>
    <row r="5" spans="1:6" ht="16.5" thickBot="1">
      <c r="A5" s="73"/>
      <c r="B5" s="30" t="s">
        <v>1</v>
      </c>
      <c r="C5" s="31">
        <v>0.85</v>
      </c>
      <c r="D5" s="31">
        <v>1</v>
      </c>
      <c r="E5" s="31">
        <v>1.25</v>
      </c>
      <c r="F5" s="70"/>
    </row>
    <row r="6" spans="1:6" ht="12.75">
      <c r="A6" s="37"/>
      <c r="B6" s="38" t="s">
        <v>94</v>
      </c>
      <c r="C6" s="39"/>
      <c r="D6" s="38"/>
      <c r="E6" s="39"/>
      <c r="F6" s="40"/>
    </row>
    <row r="7" spans="1:6" ht="12.75">
      <c r="A7" s="41"/>
      <c r="B7" s="16" t="s">
        <v>84</v>
      </c>
      <c r="C7" s="18">
        <f aca="true" t="shared" si="0" ref="C7:C16">D7*0.85</f>
        <v>30959.55</v>
      </c>
      <c r="D7" s="19">
        <v>36423</v>
      </c>
      <c r="E7" s="18">
        <f aca="true" t="shared" si="1" ref="E7:E16">D7*1.25</f>
        <v>45528.75</v>
      </c>
      <c r="F7" s="42"/>
    </row>
    <row r="8" spans="1:6" ht="12.75">
      <c r="A8" s="41"/>
      <c r="B8" s="16" t="s">
        <v>124</v>
      </c>
      <c r="C8" s="18">
        <f t="shared" si="0"/>
        <v>30420.649999999998</v>
      </c>
      <c r="D8" s="19">
        <v>35789</v>
      </c>
      <c r="E8" s="18">
        <f t="shared" si="1"/>
        <v>44736.25</v>
      </c>
      <c r="F8" s="42"/>
    </row>
    <row r="9" spans="1:6" ht="12.75">
      <c r="A9" s="41"/>
      <c r="B9" s="16" t="s">
        <v>16</v>
      </c>
      <c r="C9" s="18">
        <f t="shared" si="0"/>
        <v>35926.1</v>
      </c>
      <c r="D9" s="19">
        <v>42266</v>
      </c>
      <c r="E9" s="18">
        <f t="shared" si="1"/>
        <v>52832.5</v>
      </c>
      <c r="F9" s="42"/>
    </row>
    <row r="10" spans="1:6" ht="12.75">
      <c r="A10" s="41"/>
      <c r="B10" s="16" t="s">
        <v>120</v>
      </c>
      <c r="C10" s="18">
        <f t="shared" si="0"/>
        <v>40830.6</v>
      </c>
      <c r="D10" s="19">
        <v>48036</v>
      </c>
      <c r="E10" s="18">
        <f t="shared" si="1"/>
        <v>60045</v>
      </c>
      <c r="F10" s="42"/>
    </row>
    <row r="11" spans="1:6" ht="12.75">
      <c r="A11" s="41"/>
      <c r="B11" s="16" t="s">
        <v>83</v>
      </c>
      <c r="C11" s="18">
        <f t="shared" si="0"/>
        <v>34410.549999999996</v>
      </c>
      <c r="D11" s="19">
        <v>40483</v>
      </c>
      <c r="E11" s="18">
        <f t="shared" si="1"/>
        <v>50603.75</v>
      </c>
      <c r="F11" s="42"/>
    </row>
    <row r="12" spans="1:6" ht="12.75">
      <c r="A12" s="41"/>
      <c r="B12" s="16" t="s">
        <v>17</v>
      </c>
      <c r="C12" s="18">
        <f t="shared" si="0"/>
        <v>29857.1</v>
      </c>
      <c r="D12" s="19">
        <v>35126</v>
      </c>
      <c r="E12" s="18">
        <f t="shared" si="1"/>
        <v>43907.5</v>
      </c>
      <c r="F12" s="42"/>
    </row>
    <row r="13" spans="1:6" ht="12.75">
      <c r="A13" s="41"/>
      <c r="B13" s="16" t="s">
        <v>19</v>
      </c>
      <c r="C13" s="18">
        <f t="shared" si="0"/>
        <v>36919.75</v>
      </c>
      <c r="D13" s="19">
        <v>43435</v>
      </c>
      <c r="E13" s="18">
        <f t="shared" si="1"/>
        <v>54293.75</v>
      </c>
      <c r="F13" s="42"/>
    </row>
    <row r="14" spans="1:6" ht="12.75">
      <c r="A14" s="41"/>
      <c r="B14" s="16" t="s">
        <v>122</v>
      </c>
      <c r="C14" s="18">
        <f t="shared" si="0"/>
        <v>38187.1</v>
      </c>
      <c r="D14" s="19">
        <v>44926</v>
      </c>
      <c r="E14" s="18">
        <f t="shared" si="1"/>
        <v>56157.5</v>
      </c>
      <c r="F14" s="42"/>
    </row>
    <row r="15" spans="1:6" ht="12.75">
      <c r="A15" s="41"/>
      <c r="B15" s="16" t="s">
        <v>125</v>
      </c>
      <c r="C15" s="18">
        <f t="shared" si="0"/>
        <v>35780.75</v>
      </c>
      <c r="D15" s="19">
        <v>42095</v>
      </c>
      <c r="E15" s="18">
        <f t="shared" si="1"/>
        <v>52618.75</v>
      </c>
      <c r="F15" s="42"/>
    </row>
    <row r="16" spans="1:6" ht="12.75">
      <c r="A16" s="41"/>
      <c r="B16" s="16" t="s">
        <v>123</v>
      </c>
      <c r="C16" s="18">
        <f t="shared" si="0"/>
        <v>35466.25</v>
      </c>
      <c r="D16" s="19">
        <v>41725</v>
      </c>
      <c r="E16" s="18">
        <f t="shared" si="1"/>
        <v>52156.25</v>
      </c>
      <c r="F16" s="42"/>
    </row>
    <row r="17" spans="1:6" ht="12.75">
      <c r="A17" s="41"/>
      <c r="B17" s="16"/>
      <c r="C17" s="18"/>
      <c r="D17" s="19"/>
      <c r="E17" s="18"/>
      <c r="F17" s="42"/>
    </row>
    <row r="18" spans="1:6" ht="12.75">
      <c r="A18" s="41"/>
      <c r="B18" s="17" t="s">
        <v>121</v>
      </c>
      <c r="C18" s="18"/>
      <c r="D18" s="19"/>
      <c r="E18" s="18"/>
      <c r="F18" s="42"/>
    </row>
    <row r="19" spans="1:6" ht="12.75">
      <c r="A19" s="41"/>
      <c r="B19" s="16" t="s">
        <v>2</v>
      </c>
      <c r="C19" s="18">
        <f>D19*0.85</f>
        <v>42148.95</v>
      </c>
      <c r="D19" s="19">
        <v>49587</v>
      </c>
      <c r="E19" s="18">
        <f>D19*1.25</f>
        <v>61983.75</v>
      </c>
      <c r="F19" s="42"/>
    </row>
    <row r="20" spans="1:6" ht="12.75">
      <c r="A20" s="41"/>
      <c r="B20" s="16" t="s">
        <v>133</v>
      </c>
      <c r="C20" s="18">
        <f>D20*0.85</f>
        <v>29405.75</v>
      </c>
      <c r="D20" s="19">
        <v>34595</v>
      </c>
      <c r="E20" s="18">
        <f>D20*1.25</f>
        <v>43243.75</v>
      </c>
      <c r="F20" s="42"/>
    </row>
    <row r="21" spans="1:6" ht="12.75">
      <c r="A21" s="41"/>
      <c r="B21" s="16" t="s">
        <v>3</v>
      </c>
      <c r="C21" s="18">
        <f>D21*0.85</f>
        <v>39394.95</v>
      </c>
      <c r="D21" s="19">
        <v>46347</v>
      </c>
      <c r="E21" s="18">
        <f>D21*1.25</f>
        <v>57933.75</v>
      </c>
      <c r="F21" s="42"/>
    </row>
    <row r="22" spans="1:6" ht="12.75">
      <c r="A22" s="41"/>
      <c r="B22" s="16"/>
      <c r="C22" s="18"/>
      <c r="D22" s="19"/>
      <c r="E22" s="18"/>
      <c r="F22" s="42"/>
    </row>
    <row r="23" spans="1:6" ht="12.75">
      <c r="A23" s="41"/>
      <c r="B23" s="17" t="s">
        <v>156</v>
      </c>
      <c r="C23" s="18"/>
      <c r="D23" s="19"/>
      <c r="E23" s="18"/>
      <c r="F23" s="42"/>
    </row>
    <row r="24" spans="1:6" ht="12.75">
      <c r="A24" s="41"/>
      <c r="B24" s="16" t="s">
        <v>87</v>
      </c>
      <c r="C24" s="18">
        <f aca="true" t="shared" si="2" ref="C24:C33">D24*0.85</f>
        <v>44188.95</v>
      </c>
      <c r="D24" s="19">
        <v>51987</v>
      </c>
      <c r="E24" s="18">
        <f aca="true" t="shared" si="3" ref="E24:E34">D24*1.25</f>
        <v>64983.75</v>
      </c>
      <c r="F24" s="42"/>
    </row>
    <row r="25" spans="1:6" ht="12.75">
      <c r="A25" s="41"/>
      <c r="B25" s="16" t="s">
        <v>86</v>
      </c>
      <c r="C25" s="18">
        <f t="shared" si="2"/>
        <v>41892.25</v>
      </c>
      <c r="D25" s="19">
        <v>49285</v>
      </c>
      <c r="E25" s="18">
        <f t="shared" si="3"/>
        <v>61606.25</v>
      </c>
      <c r="F25" s="42"/>
    </row>
    <row r="26" spans="1:6" ht="12.75">
      <c r="A26" s="41"/>
      <c r="B26" s="16" t="s">
        <v>4</v>
      </c>
      <c r="C26" s="18">
        <f t="shared" si="2"/>
        <v>37272.5</v>
      </c>
      <c r="D26" s="19">
        <v>43850</v>
      </c>
      <c r="E26" s="18">
        <f t="shared" si="3"/>
        <v>54812.5</v>
      </c>
      <c r="F26" s="42"/>
    </row>
    <row r="27" spans="1:6" ht="12.75">
      <c r="A27" s="41"/>
      <c r="B27" s="16" t="s">
        <v>129</v>
      </c>
      <c r="C27" s="18">
        <f t="shared" si="2"/>
        <v>44056.35</v>
      </c>
      <c r="D27" s="19">
        <v>51831</v>
      </c>
      <c r="E27" s="18">
        <f t="shared" si="3"/>
        <v>64788.75</v>
      </c>
      <c r="F27" s="42"/>
    </row>
    <row r="28" spans="1:6" ht="12.75">
      <c r="A28" s="41"/>
      <c r="B28" s="16" t="s">
        <v>5</v>
      </c>
      <c r="C28" s="18">
        <f t="shared" si="2"/>
        <v>36712.35</v>
      </c>
      <c r="D28" s="19">
        <v>43191</v>
      </c>
      <c r="E28" s="18">
        <f t="shared" si="3"/>
        <v>53988.75</v>
      </c>
      <c r="F28" s="42"/>
    </row>
    <row r="29" spans="1:6" ht="12.75">
      <c r="A29" s="41"/>
      <c r="B29" s="16" t="s">
        <v>126</v>
      </c>
      <c r="C29" s="18">
        <f t="shared" si="2"/>
        <v>40867.15</v>
      </c>
      <c r="D29" s="19">
        <v>48079</v>
      </c>
      <c r="E29" s="18">
        <f t="shared" si="3"/>
        <v>60098.75</v>
      </c>
      <c r="F29" s="42"/>
    </row>
    <row r="30" spans="1:6" ht="12.75">
      <c r="A30" s="41"/>
      <c r="B30" s="16" t="s">
        <v>127</v>
      </c>
      <c r="C30" s="18">
        <f t="shared" si="2"/>
        <v>37497.75</v>
      </c>
      <c r="D30" s="19">
        <v>44115</v>
      </c>
      <c r="E30" s="18">
        <f t="shared" si="3"/>
        <v>55143.75</v>
      </c>
      <c r="F30" s="42"/>
    </row>
    <row r="31" spans="1:6" ht="12.75">
      <c r="A31" s="41"/>
      <c r="B31" s="16" t="s">
        <v>128</v>
      </c>
      <c r="C31" s="18">
        <f t="shared" si="2"/>
        <v>58161.25</v>
      </c>
      <c r="D31" s="19">
        <v>68425</v>
      </c>
      <c r="E31" s="18">
        <f t="shared" si="3"/>
        <v>85531.25</v>
      </c>
      <c r="F31" s="42"/>
    </row>
    <row r="32" spans="1:8" ht="12.75">
      <c r="A32" s="41"/>
      <c r="B32" s="20" t="s">
        <v>101</v>
      </c>
      <c r="C32" s="18">
        <f t="shared" si="2"/>
        <v>27231.45</v>
      </c>
      <c r="D32" s="19">
        <v>32037</v>
      </c>
      <c r="E32" s="18">
        <f t="shared" si="3"/>
        <v>40046.25</v>
      </c>
      <c r="F32" s="42"/>
      <c r="H32" s="19"/>
    </row>
    <row r="33" spans="1:8" ht="12.75">
      <c r="A33" s="41"/>
      <c r="B33" s="20" t="s">
        <v>102</v>
      </c>
      <c r="C33" s="18">
        <f t="shared" si="2"/>
        <v>32512.5</v>
      </c>
      <c r="D33" s="19">
        <v>38250</v>
      </c>
      <c r="E33" s="18">
        <f t="shared" si="3"/>
        <v>47812.5</v>
      </c>
      <c r="F33" s="42"/>
      <c r="H33" s="19"/>
    </row>
    <row r="34" spans="1:8" ht="12.75">
      <c r="A34" s="41"/>
      <c r="B34" s="20" t="s">
        <v>103</v>
      </c>
      <c r="C34" s="18">
        <f>D34*0.85</f>
        <v>37112.7</v>
      </c>
      <c r="D34" s="19">
        <v>43662</v>
      </c>
      <c r="E34" s="18">
        <f t="shared" si="3"/>
        <v>54577.5</v>
      </c>
      <c r="F34" s="42"/>
      <c r="H34" s="19"/>
    </row>
    <row r="35" spans="1:6" ht="12.75">
      <c r="A35" s="41"/>
      <c r="B35" s="20"/>
      <c r="C35" s="18"/>
      <c r="D35" s="19"/>
      <c r="E35" s="18"/>
      <c r="F35" s="42"/>
    </row>
    <row r="36" spans="1:6" ht="12.75">
      <c r="A36" s="41"/>
      <c r="B36" s="17" t="s">
        <v>95</v>
      </c>
      <c r="C36" s="18"/>
      <c r="D36" s="19"/>
      <c r="E36" s="18"/>
      <c r="F36" s="42"/>
    </row>
    <row r="37" spans="1:6" ht="12.75">
      <c r="A37" s="41"/>
      <c r="B37" s="16" t="s">
        <v>6</v>
      </c>
      <c r="C37" s="18">
        <f>D37*0.85</f>
        <v>53375.75</v>
      </c>
      <c r="D37" s="19">
        <v>62795</v>
      </c>
      <c r="E37" s="18">
        <f>D37*1.25</f>
        <v>78493.75</v>
      </c>
      <c r="F37" s="42"/>
    </row>
    <row r="38" spans="1:6" ht="12.75">
      <c r="A38" s="41"/>
      <c r="B38" s="16" t="s">
        <v>160</v>
      </c>
      <c r="C38" s="18">
        <f>D38*0.85</f>
        <v>54525.799999999996</v>
      </c>
      <c r="D38" s="19">
        <v>64148</v>
      </c>
      <c r="E38" s="18">
        <f>D38*1.25</f>
        <v>80185</v>
      </c>
      <c r="F38" s="42"/>
    </row>
    <row r="39" spans="1:6" ht="12.75">
      <c r="A39" s="41"/>
      <c r="B39" s="16" t="s">
        <v>159</v>
      </c>
      <c r="C39" s="18">
        <f>D39*0.85</f>
        <v>53142.85</v>
      </c>
      <c r="D39" s="19">
        <v>62521</v>
      </c>
      <c r="E39" s="18">
        <f>D39*1.25</f>
        <v>78151.25</v>
      </c>
      <c r="F39" s="42"/>
    </row>
    <row r="40" spans="1:6" ht="12.75">
      <c r="A40" s="41"/>
      <c r="B40" s="3"/>
      <c r="C40" s="9"/>
      <c r="D40" s="10"/>
      <c r="E40" s="9"/>
      <c r="F40" s="42"/>
    </row>
    <row r="41" spans="1:6" ht="12.75">
      <c r="A41" s="41"/>
      <c r="B41" s="17" t="s">
        <v>7</v>
      </c>
      <c r="C41" s="18"/>
      <c r="D41" s="19"/>
      <c r="E41" s="18"/>
      <c r="F41" s="42"/>
    </row>
    <row r="42" spans="1:6" ht="12.75">
      <c r="A42" s="41"/>
      <c r="B42" s="16" t="s">
        <v>130</v>
      </c>
      <c r="C42" s="18">
        <f>D42*0.85</f>
        <v>45738.5</v>
      </c>
      <c r="D42" s="19">
        <v>53810</v>
      </c>
      <c r="E42" s="18">
        <f>D42*1.25</f>
        <v>67262.5</v>
      </c>
      <c r="F42" s="42"/>
    </row>
    <row r="43" spans="1:6" ht="12.75">
      <c r="A43" s="41"/>
      <c r="B43" s="16" t="s">
        <v>161</v>
      </c>
      <c r="C43" s="18">
        <f>D43*0.85</f>
        <v>34021.25</v>
      </c>
      <c r="D43" s="19">
        <v>40025</v>
      </c>
      <c r="E43" s="18">
        <f>D43*1.25</f>
        <v>50031.25</v>
      </c>
      <c r="F43" s="42"/>
    </row>
    <row r="44" spans="1:6" ht="12.75">
      <c r="A44" s="41"/>
      <c r="B44" s="16" t="s">
        <v>88</v>
      </c>
      <c r="C44" s="18">
        <f>D44*0.85</f>
        <v>37973.75</v>
      </c>
      <c r="D44" s="19">
        <v>44675</v>
      </c>
      <c r="E44" s="18">
        <f>D44*1.25</f>
        <v>55843.75</v>
      </c>
      <c r="F44" s="42"/>
    </row>
    <row r="45" spans="1:6" ht="12.75">
      <c r="A45" s="41"/>
      <c r="B45" s="16" t="s">
        <v>132</v>
      </c>
      <c r="C45" s="18">
        <f>D45*0.85</f>
        <v>37080.4</v>
      </c>
      <c r="D45" s="19">
        <v>43624</v>
      </c>
      <c r="E45" s="18">
        <f>D45*1.25</f>
        <v>54530</v>
      </c>
      <c r="F45" s="42"/>
    </row>
    <row r="46" spans="1:6" ht="13.5" thickBot="1">
      <c r="A46" s="54"/>
      <c r="B46" s="55"/>
      <c r="C46" s="21"/>
      <c r="D46" s="22"/>
      <c r="E46" s="21"/>
      <c r="F46" s="56"/>
    </row>
    <row r="47" spans="1:6" ht="12.75">
      <c r="A47" s="41"/>
      <c r="B47" s="17" t="s">
        <v>8</v>
      </c>
      <c r="C47" s="18"/>
      <c r="D47" s="19"/>
      <c r="E47" s="18"/>
      <c r="F47" s="42"/>
    </row>
    <row r="48" spans="1:6" ht="12.75">
      <c r="A48" s="41"/>
      <c r="B48" s="16" t="s">
        <v>9</v>
      </c>
      <c r="C48" s="18">
        <f aca="true" t="shared" si="4" ref="C48:C53">D48*0.85</f>
        <v>45067</v>
      </c>
      <c r="D48" s="19">
        <v>53020</v>
      </c>
      <c r="E48" s="18">
        <f>D48*1.25</f>
        <v>66275</v>
      </c>
      <c r="F48" s="42"/>
    </row>
    <row r="49" spans="1:6" ht="12.75">
      <c r="A49" s="41"/>
      <c r="B49" s="16" t="s">
        <v>22</v>
      </c>
      <c r="C49" s="18">
        <f t="shared" si="4"/>
        <v>48778.95</v>
      </c>
      <c r="D49" s="19">
        <v>57387</v>
      </c>
      <c r="E49" s="18">
        <f>D49*1.25</f>
        <v>71733.75</v>
      </c>
      <c r="F49" s="42"/>
    </row>
    <row r="50" spans="1:6" ht="12.75">
      <c r="A50" s="41"/>
      <c r="B50" s="16" t="s">
        <v>10</v>
      </c>
      <c r="C50" s="18">
        <f t="shared" si="4"/>
        <v>50002.95</v>
      </c>
      <c r="D50" s="19">
        <v>58827</v>
      </c>
      <c r="E50" s="18">
        <f aca="true" t="shared" si="5" ref="E50:E72">D50*1.25</f>
        <v>73533.75</v>
      </c>
      <c r="F50" s="42"/>
    </row>
    <row r="51" spans="1:6" ht="12.75">
      <c r="A51" s="41"/>
      <c r="B51" s="16" t="s">
        <v>11</v>
      </c>
      <c r="C51" s="18">
        <f t="shared" si="4"/>
        <v>44942.9</v>
      </c>
      <c r="D51" s="19">
        <v>52874</v>
      </c>
      <c r="E51" s="18">
        <f t="shared" si="5"/>
        <v>66092.5</v>
      </c>
      <c r="F51" s="42"/>
    </row>
    <row r="52" spans="1:6" ht="12.75">
      <c r="A52" s="41"/>
      <c r="B52" s="16" t="s">
        <v>157</v>
      </c>
      <c r="C52" s="18">
        <f t="shared" si="4"/>
        <v>45238.7</v>
      </c>
      <c r="D52" s="19">
        <v>53222</v>
      </c>
      <c r="E52" s="18">
        <f t="shared" si="5"/>
        <v>66527.5</v>
      </c>
      <c r="F52" s="42"/>
    </row>
    <row r="53" spans="1:6" ht="12.75">
      <c r="A53" s="41"/>
      <c r="B53" s="16" t="s">
        <v>158</v>
      </c>
      <c r="C53" s="18">
        <f t="shared" si="4"/>
        <v>45595.7</v>
      </c>
      <c r="D53" s="19">
        <v>53642</v>
      </c>
      <c r="E53" s="18">
        <f t="shared" si="5"/>
        <v>67052.5</v>
      </c>
      <c r="F53" s="42"/>
    </row>
    <row r="54" spans="1:6" ht="12.75">
      <c r="A54" s="41"/>
      <c r="B54" s="16" t="s">
        <v>89</v>
      </c>
      <c r="C54" s="18">
        <f>D54*0.85</f>
        <v>34353.6</v>
      </c>
      <c r="D54" s="19">
        <v>40416</v>
      </c>
      <c r="E54" s="18">
        <f>D54*1.25</f>
        <v>50520</v>
      </c>
      <c r="F54" s="42"/>
    </row>
    <row r="55" spans="1:6" ht="12.75">
      <c r="A55" s="41"/>
      <c r="B55" s="16"/>
      <c r="C55" s="18"/>
      <c r="D55" s="19"/>
      <c r="E55" s="18"/>
      <c r="F55" s="42"/>
    </row>
    <row r="56" spans="1:6" ht="12.75">
      <c r="A56" s="41"/>
      <c r="B56" s="17" t="s">
        <v>79</v>
      </c>
      <c r="C56" s="18"/>
      <c r="D56" s="19"/>
      <c r="E56" s="18"/>
      <c r="F56" s="42"/>
    </row>
    <row r="57" spans="1:6" ht="12.75">
      <c r="A57" s="41"/>
      <c r="B57" s="16" t="s">
        <v>12</v>
      </c>
      <c r="C57" s="18"/>
      <c r="D57" s="94" t="s">
        <v>234</v>
      </c>
      <c r="E57" s="18"/>
      <c r="F57" s="42"/>
    </row>
    <row r="58" spans="1:6" ht="12.75">
      <c r="A58" s="41"/>
      <c r="B58" s="16" t="s">
        <v>90</v>
      </c>
      <c r="C58" s="18">
        <f aca="true" t="shared" si="6" ref="C58:C72">D58*0.85</f>
        <v>41492.75</v>
      </c>
      <c r="D58" s="19">
        <v>48815</v>
      </c>
      <c r="E58" s="18">
        <f t="shared" si="5"/>
        <v>61018.75</v>
      </c>
      <c r="F58" s="42"/>
    </row>
    <row r="59" spans="1:6" ht="12.75">
      <c r="A59" s="41"/>
      <c r="B59" s="16" t="s">
        <v>91</v>
      </c>
      <c r="C59" s="18"/>
      <c r="D59" s="94" t="s">
        <v>234</v>
      </c>
      <c r="E59" s="18"/>
      <c r="F59" s="42"/>
    </row>
    <row r="60" spans="1:6" ht="12.75">
      <c r="A60" s="41"/>
      <c r="B60" s="16" t="s">
        <v>131</v>
      </c>
      <c r="C60" s="18">
        <f t="shared" si="6"/>
        <v>48395.6</v>
      </c>
      <c r="D60" s="19">
        <v>56936</v>
      </c>
      <c r="E60" s="18">
        <f t="shared" si="5"/>
        <v>71170</v>
      </c>
      <c r="F60" s="42"/>
    </row>
    <row r="61" spans="1:6" ht="12.75">
      <c r="A61" s="41"/>
      <c r="B61" s="16"/>
      <c r="C61" s="18"/>
      <c r="D61" s="19"/>
      <c r="E61" s="18"/>
      <c r="F61" s="42"/>
    </row>
    <row r="62" spans="1:6" ht="12.75">
      <c r="A62" s="41"/>
      <c r="B62" s="17" t="s">
        <v>13</v>
      </c>
      <c r="C62" s="18"/>
      <c r="D62" s="19"/>
      <c r="E62" s="18"/>
      <c r="F62" s="42"/>
    </row>
    <row r="63" spans="1:6" ht="12.75">
      <c r="A63" s="41"/>
      <c r="B63" s="16" t="s">
        <v>14</v>
      </c>
      <c r="C63" s="18">
        <f t="shared" si="6"/>
        <v>53615.45</v>
      </c>
      <c r="D63" s="19">
        <v>63077</v>
      </c>
      <c r="E63" s="18">
        <f t="shared" si="5"/>
        <v>78846.25</v>
      </c>
      <c r="F63" s="42"/>
    </row>
    <row r="64" spans="1:6" ht="12.75">
      <c r="A64" s="41"/>
      <c r="B64" s="16"/>
      <c r="C64" s="18"/>
      <c r="D64" s="19"/>
      <c r="E64" s="18"/>
      <c r="F64" s="42"/>
    </row>
    <row r="65" spans="1:6" ht="12.75">
      <c r="A65" s="41"/>
      <c r="B65" s="17" t="s">
        <v>96</v>
      </c>
      <c r="C65" s="18"/>
      <c r="D65" s="19"/>
      <c r="E65" s="18"/>
      <c r="F65" s="42"/>
    </row>
    <row r="66" spans="1:6" ht="12.75">
      <c r="A66" s="41"/>
      <c r="B66" s="16" t="s">
        <v>15</v>
      </c>
      <c r="C66" s="18">
        <f t="shared" si="6"/>
        <v>34144.5</v>
      </c>
      <c r="D66" s="19">
        <v>40170</v>
      </c>
      <c r="E66" s="18">
        <f t="shared" si="5"/>
        <v>50212.5</v>
      </c>
      <c r="F66" s="42"/>
    </row>
    <row r="67" spans="1:6" ht="12.75">
      <c r="A67" s="41"/>
      <c r="B67" s="16" t="s">
        <v>81</v>
      </c>
      <c r="C67" s="18">
        <f t="shared" si="6"/>
        <v>41309.15</v>
      </c>
      <c r="D67" s="19">
        <v>48599</v>
      </c>
      <c r="E67" s="18">
        <f t="shared" si="5"/>
        <v>60748.75</v>
      </c>
      <c r="F67" s="42"/>
    </row>
    <row r="68" spans="1:6" ht="12.75">
      <c r="A68" s="41"/>
      <c r="B68" s="16" t="s">
        <v>21</v>
      </c>
      <c r="C68" s="18">
        <f>D68*0.85</f>
        <v>39339.7</v>
      </c>
      <c r="D68" s="19">
        <v>46282</v>
      </c>
      <c r="E68" s="18">
        <f>D68*1.25</f>
        <v>57852.5</v>
      </c>
      <c r="F68" s="42"/>
    </row>
    <row r="69" spans="1:6" ht="12.75">
      <c r="A69" s="41"/>
      <c r="B69" s="16" t="s">
        <v>92</v>
      </c>
      <c r="C69" s="18">
        <f>D69*0.85</f>
        <v>36385.1</v>
      </c>
      <c r="D69" s="19">
        <v>42806</v>
      </c>
      <c r="E69" s="18">
        <f>D69*1.25</f>
        <v>53507.5</v>
      </c>
      <c r="F69" s="42"/>
    </row>
    <row r="70" spans="1:6" ht="12.75">
      <c r="A70" s="41"/>
      <c r="B70" s="16" t="s">
        <v>82</v>
      </c>
      <c r="C70" s="18">
        <f t="shared" si="6"/>
        <v>37592.95</v>
      </c>
      <c r="D70" s="19">
        <v>44227</v>
      </c>
      <c r="E70" s="18">
        <f t="shared" si="5"/>
        <v>55283.75</v>
      </c>
      <c r="F70" s="42"/>
    </row>
    <row r="71" spans="1:6" ht="12.75">
      <c r="A71" s="41"/>
      <c r="B71" s="16" t="s">
        <v>18</v>
      </c>
      <c r="C71" s="18">
        <f t="shared" si="6"/>
        <v>38572.15</v>
      </c>
      <c r="D71" s="19">
        <v>45379</v>
      </c>
      <c r="E71" s="18">
        <f t="shared" si="5"/>
        <v>56723.75</v>
      </c>
      <c r="F71" s="42"/>
    </row>
    <row r="72" spans="1:6" ht="12.75">
      <c r="A72" s="41"/>
      <c r="B72" s="16" t="s">
        <v>20</v>
      </c>
      <c r="C72" s="18">
        <f t="shared" si="6"/>
        <v>40369.9</v>
      </c>
      <c r="D72" s="19">
        <v>47494</v>
      </c>
      <c r="E72" s="18">
        <f t="shared" si="5"/>
        <v>59367.5</v>
      </c>
      <c r="F72" s="42"/>
    </row>
    <row r="73" spans="1:6" ht="12.75">
      <c r="A73" s="41"/>
      <c r="B73" s="16"/>
      <c r="C73" s="18"/>
      <c r="D73" s="19"/>
      <c r="E73" s="18"/>
      <c r="F73" s="42"/>
    </row>
    <row r="74" spans="1:6" ht="12.75">
      <c r="A74" s="41"/>
      <c r="B74" s="5" t="s">
        <v>97</v>
      </c>
      <c r="C74" s="9">
        <f>D74*0.85</f>
        <v>38078.299999999996</v>
      </c>
      <c r="D74" s="10">
        <v>44798</v>
      </c>
      <c r="E74" s="9">
        <f>D74*1.25</f>
        <v>55997.5</v>
      </c>
      <c r="F74" s="42"/>
    </row>
    <row r="75" spans="1:6" ht="12.75">
      <c r="A75" s="41"/>
      <c r="B75" s="3"/>
      <c r="C75" s="9"/>
      <c r="D75" s="10"/>
      <c r="E75" s="9"/>
      <c r="F75" s="42"/>
    </row>
    <row r="76" spans="1:6" ht="13.5" thickBot="1">
      <c r="A76" s="41"/>
      <c r="B76" s="5" t="s">
        <v>98</v>
      </c>
      <c r="C76" s="21">
        <f>D76*0.85</f>
        <v>42653.85</v>
      </c>
      <c r="D76" s="22">
        <v>50181</v>
      </c>
      <c r="E76" s="21">
        <f>D76*1.25</f>
        <v>62726.25</v>
      </c>
      <c r="F76" s="42"/>
    </row>
    <row r="77" spans="1:6" ht="12.75">
      <c r="A77" s="49"/>
      <c r="B77" s="6"/>
      <c r="C77" s="12"/>
      <c r="D77" s="12"/>
      <c r="E77" s="12"/>
      <c r="F77" s="35"/>
    </row>
    <row r="78" spans="1:6" ht="12.75">
      <c r="A78" s="15" t="s">
        <v>99</v>
      </c>
      <c r="B78" s="7"/>
      <c r="C78" s="3"/>
      <c r="D78" s="3"/>
      <c r="E78" s="3"/>
      <c r="F78" s="36"/>
    </row>
    <row r="79" spans="1:6" ht="12.75">
      <c r="A79" s="15" t="s">
        <v>93</v>
      </c>
      <c r="B79" s="7"/>
      <c r="C79" s="3"/>
      <c r="D79" s="3"/>
      <c r="E79" s="3"/>
      <c r="F79" s="36"/>
    </row>
    <row r="80" spans="1:6" ht="12.75">
      <c r="A80" s="15" t="s">
        <v>85</v>
      </c>
      <c r="B80" s="7"/>
      <c r="C80" s="3"/>
      <c r="D80" s="3"/>
      <c r="E80" s="3"/>
      <c r="F80" s="36"/>
    </row>
    <row r="81" spans="1:6" ht="12.75">
      <c r="A81" s="15" t="s">
        <v>80</v>
      </c>
      <c r="B81" s="7"/>
      <c r="C81" s="3"/>
      <c r="D81" s="3"/>
      <c r="E81" s="3"/>
      <c r="F81" s="36"/>
    </row>
    <row r="82" spans="1:6" ht="12.75">
      <c r="A82" s="15"/>
      <c r="B82" s="7"/>
      <c r="C82" s="3"/>
      <c r="D82" s="3"/>
      <c r="E82" s="3"/>
      <c r="F82" s="36"/>
    </row>
    <row r="83" spans="1:6" ht="12.75">
      <c r="A83" s="46" t="s">
        <v>100</v>
      </c>
      <c r="B83" s="7"/>
      <c r="C83" s="7"/>
      <c r="D83" s="76"/>
      <c r="E83" s="7"/>
      <c r="F83" s="33"/>
    </row>
    <row r="84" spans="1:6" ht="13.5" thickBot="1">
      <c r="A84" s="47" t="s">
        <v>235</v>
      </c>
      <c r="B84" s="48"/>
      <c r="C84" s="48"/>
      <c r="D84" s="77"/>
      <c r="E84" s="48"/>
      <c r="F84" s="34"/>
    </row>
    <row r="85" spans="1:6" ht="15">
      <c r="A85" s="25"/>
      <c r="B85" s="25"/>
      <c r="C85" s="14"/>
      <c r="D85" s="14"/>
      <c r="E85" s="14"/>
      <c r="F85" s="14"/>
    </row>
    <row r="86" spans="1:6" ht="15">
      <c r="A86" s="25"/>
      <c r="B86" s="25"/>
      <c r="C86" s="14"/>
      <c r="D86" s="14"/>
      <c r="E86" s="14"/>
      <c r="F86" s="14"/>
    </row>
    <row r="87" spans="1:6" ht="15">
      <c r="A87" s="25"/>
      <c r="B87" s="25"/>
      <c r="C87" s="14"/>
      <c r="D87" s="14"/>
      <c r="E87" s="14"/>
      <c r="F87" s="14"/>
    </row>
    <row r="88" spans="1:6" ht="15">
      <c r="A88" s="25"/>
      <c r="B88" s="25"/>
      <c r="C88" s="14"/>
      <c r="D88" s="14"/>
      <c r="E88" s="14"/>
      <c r="F88" s="14"/>
    </row>
    <row r="89" spans="1:6" ht="15">
      <c r="A89" s="25"/>
      <c r="B89" s="25"/>
      <c r="C89" s="14"/>
      <c r="D89" s="14"/>
      <c r="E89" s="14"/>
      <c r="F89" s="14"/>
    </row>
    <row r="90" spans="1:6" ht="15">
      <c r="A90" s="25"/>
      <c r="B90" s="25"/>
      <c r="C90" s="14"/>
      <c r="D90" s="14"/>
      <c r="E90" s="14"/>
      <c r="F90" s="14"/>
    </row>
    <row r="91" spans="1:6" ht="15">
      <c r="A91" s="25"/>
      <c r="B91" s="25"/>
      <c r="C91" s="14"/>
      <c r="D91" s="14"/>
      <c r="E91" s="14"/>
      <c r="F91" s="14"/>
    </row>
    <row r="92" spans="2:6" ht="15">
      <c r="B92" s="25"/>
      <c r="C92" s="14"/>
      <c r="D92" s="14"/>
      <c r="E92" s="14"/>
      <c r="F92" s="14"/>
    </row>
    <row r="93" spans="2:6" ht="15">
      <c r="B93" s="25"/>
      <c r="C93" s="14"/>
      <c r="D93" s="14"/>
      <c r="E93" s="14"/>
      <c r="F93" s="14"/>
    </row>
    <row r="94" spans="1:6" ht="12.75">
      <c r="A94" s="23"/>
      <c r="B94" s="14"/>
      <c r="C94" s="14"/>
      <c r="D94" s="14"/>
      <c r="E94" s="14"/>
      <c r="F94" s="14"/>
    </row>
    <row r="95" spans="1:6" ht="12.75">
      <c r="A95" s="23"/>
      <c r="B95" s="14"/>
      <c r="C95" s="14"/>
      <c r="D95" s="14"/>
      <c r="E95" s="14"/>
      <c r="F95" s="14"/>
    </row>
    <row r="96" spans="1:6" ht="12.75">
      <c r="A96" s="23"/>
      <c r="B96" s="14"/>
      <c r="C96" s="14"/>
      <c r="D96" s="14"/>
      <c r="E96" s="14"/>
      <c r="F96" s="14"/>
    </row>
    <row r="97" spans="1:6" ht="12.75">
      <c r="A97" s="23"/>
      <c r="B97" s="14"/>
      <c r="C97" s="14"/>
      <c r="D97" s="14"/>
      <c r="E97" s="14"/>
      <c r="F97" s="14"/>
    </row>
    <row r="98" spans="1:6" ht="12.75">
      <c r="A98" s="23"/>
      <c r="B98" s="14"/>
      <c r="C98" s="14"/>
      <c r="D98" s="14"/>
      <c r="E98" s="14"/>
      <c r="F98" s="14"/>
    </row>
    <row r="99" spans="1:6" ht="12.75">
      <c r="A99" s="23"/>
      <c r="B99" s="14"/>
      <c r="C99" s="14"/>
      <c r="D99" s="14"/>
      <c r="E99" s="14"/>
      <c r="F99" s="14"/>
    </row>
    <row r="100" spans="1:6" ht="12.75">
      <c r="A100" s="23"/>
      <c r="B100" s="14"/>
      <c r="C100" s="14"/>
      <c r="D100" s="14"/>
      <c r="E100" s="14"/>
      <c r="F100" s="14"/>
    </row>
    <row r="101" spans="1:6" ht="12.75">
      <c r="A101" s="23"/>
      <c r="B101" s="14"/>
      <c r="C101" s="14"/>
      <c r="D101" s="14"/>
      <c r="E101" s="14"/>
      <c r="F101" s="14"/>
    </row>
    <row r="102" spans="1:6" ht="12.75">
      <c r="A102" s="23"/>
      <c r="B102" s="14"/>
      <c r="C102" s="14"/>
      <c r="D102" s="14"/>
      <c r="E102" s="14"/>
      <c r="F102" s="14"/>
    </row>
    <row r="103" spans="1:6" ht="12.75">
      <c r="A103" s="23"/>
      <c r="B103" s="14"/>
      <c r="C103" s="14"/>
      <c r="D103" s="14"/>
      <c r="E103" s="14"/>
      <c r="F103" s="14"/>
    </row>
    <row r="104" spans="1:6" ht="12.75">
      <c r="A104" s="23"/>
      <c r="B104" s="14"/>
      <c r="C104" s="14"/>
      <c r="D104" s="14"/>
      <c r="E104" s="14"/>
      <c r="F104" s="14"/>
    </row>
    <row r="105" spans="1:6" ht="12.75">
      <c r="A105" s="23"/>
      <c r="B105" s="14"/>
      <c r="C105" s="14"/>
      <c r="D105" s="14"/>
      <c r="E105" s="14"/>
      <c r="F105" s="14"/>
    </row>
    <row r="106" spans="1:6" ht="12.75">
      <c r="A106" s="23"/>
      <c r="B106" s="14"/>
      <c r="C106" s="14"/>
      <c r="D106" s="14"/>
      <c r="E106" s="14"/>
      <c r="F106" s="14"/>
    </row>
    <row r="107" spans="1:6" ht="12.75">
      <c r="A107" s="23"/>
      <c r="B107" s="14"/>
      <c r="C107" s="14"/>
      <c r="D107" s="14"/>
      <c r="E107" s="14"/>
      <c r="F107" s="14"/>
    </row>
    <row r="108" spans="1:6" ht="12.75">
      <c r="A108" s="23"/>
      <c r="B108" s="14"/>
      <c r="C108" s="14"/>
      <c r="D108" s="14"/>
      <c r="E108" s="14"/>
      <c r="F108" s="14"/>
    </row>
    <row r="109" spans="1:6" ht="12.75">
      <c r="A109" s="23"/>
      <c r="B109" s="14"/>
      <c r="C109" s="14"/>
      <c r="D109" s="14"/>
      <c r="E109" s="14"/>
      <c r="F109" s="14"/>
    </row>
    <row r="110" spans="1:6" ht="12.75">
      <c r="A110" s="23"/>
      <c r="B110" s="14"/>
      <c r="C110" s="14"/>
      <c r="D110" s="14"/>
      <c r="E110" s="14"/>
      <c r="F110" s="14"/>
    </row>
    <row r="111" spans="1:6" ht="12.75">
      <c r="A111" s="23"/>
      <c r="B111" s="14"/>
      <c r="C111" s="14"/>
      <c r="D111" s="14"/>
      <c r="E111" s="14"/>
      <c r="F111" s="14"/>
    </row>
    <row r="112" spans="1:6" ht="12.75">
      <c r="A112" s="23"/>
      <c r="B112" s="14"/>
      <c r="C112" s="14"/>
      <c r="D112" s="14"/>
      <c r="E112" s="14"/>
      <c r="F112" s="14"/>
    </row>
    <row r="113" spans="1:6" ht="12.75">
      <c r="A113" s="23"/>
      <c r="B113" s="14"/>
      <c r="C113" s="14"/>
      <c r="D113" s="14"/>
      <c r="E113" s="14"/>
      <c r="F113" s="14"/>
    </row>
    <row r="114" spans="1:6" ht="12.75">
      <c r="A114" s="23"/>
      <c r="B114" s="14"/>
      <c r="C114" s="14"/>
      <c r="D114" s="14"/>
      <c r="E114" s="14"/>
      <c r="F114" s="14"/>
    </row>
    <row r="115" spans="1:6" ht="12.75">
      <c r="A115" s="23"/>
      <c r="B115" s="14"/>
      <c r="C115" s="14"/>
      <c r="D115" s="14"/>
      <c r="E115" s="14"/>
      <c r="F115" s="14"/>
    </row>
    <row r="116" spans="1:6" ht="12.75">
      <c r="A116" s="23"/>
      <c r="B116" s="14"/>
      <c r="C116" s="14"/>
      <c r="D116" s="14"/>
      <c r="E116" s="14"/>
      <c r="F116" s="14"/>
    </row>
    <row r="117" spans="1:6" ht="12.75">
      <c r="A117" s="23"/>
      <c r="B117" s="14"/>
      <c r="C117" s="14"/>
      <c r="D117" s="14"/>
      <c r="E117" s="14"/>
      <c r="F117" s="14"/>
    </row>
    <row r="118" spans="1:6" ht="12.75">
      <c r="A118" s="23"/>
      <c r="B118" s="14"/>
      <c r="C118" s="14"/>
      <c r="D118" s="14"/>
      <c r="E118" s="14"/>
      <c r="F118" s="14"/>
    </row>
    <row r="119" spans="1:6" ht="12.75">
      <c r="A119" s="23"/>
      <c r="B119" s="14"/>
      <c r="C119" s="14"/>
      <c r="D119" s="14"/>
      <c r="E119" s="14"/>
      <c r="F119" s="14"/>
    </row>
    <row r="120" spans="1:6" ht="12.75">
      <c r="A120" s="23"/>
      <c r="B120" s="14"/>
      <c r="C120" s="14"/>
      <c r="D120" s="14"/>
      <c r="E120" s="14"/>
      <c r="F120" s="14"/>
    </row>
    <row r="121" spans="1:6" ht="12.75">
      <c r="A121" s="23"/>
      <c r="B121" s="14"/>
      <c r="C121" s="14"/>
      <c r="D121" s="14"/>
      <c r="E121" s="14"/>
      <c r="F121" s="14"/>
    </row>
    <row r="122" spans="1:6" ht="12.75">
      <c r="A122" s="23"/>
      <c r="B122" s="14"/>
      <c r="C122" s="14"/>
      <c r="D122" s="14"/>
      <c r="E122" s="14"/>
      <c r="F122" s="14"/>
    </row>
    <row r="123" spans="1:6" ht="12.75">
      <c r="A123" s="23"/>
      <c r="B123" s="14"/>
      <c r="C123" s="14"/>
      <c r="D123" s="14"/>
      <c r="E123" s="14"/>
      <c r="F123" s="14"/>
    </row>
    <row r="124" spans="1:6" ht="12.75">
      <c r="A124" s="23"/>
      <c r="B124" s="14"/>
      <c r="C124" s="14"/>
      <c r="D124" s="14"/>
      <c r="E124" s="14"/>
      <c r="F124" s="14"/>
    </row>
    <row r="125" spans="1:6" ht="12.75">
      <c r="A125" s="23"/>
      <c r="B125" s="14"/>
      <c r="C125" s="14"/>
      <c r="D125" s="14"/>
      <c r="E125" s="14"/>
      <c r="F125" s="14"/>
    </row>
    <row r="126" spans="1:6" ht="12.75">
      <c r="A126" s="23"/>
      <c r="B126" s="14"/>
      <c r="C126" s="14"/>
      <c r="D126" s="14"/>
      <c r="E126" s="14"/>
      <c r="F126" s="14"/>
    </row>
    <row r="127" spans="1:6" ht="12.75">
      <c r="A127" s="23"/>
      <c r="B127" s="14"/>
      <c r="C127" s="14"/>
      <c r="D127" s="14"/>
      <c r="E127" s="14"/>
      <c r="F127" s="14"/>
    </row>
    <row r="128" spans="1:6" ht="12.75">
      <c r="A128" s="23"/>
      <c r="B128" s="14"/>
      <c r="C128" s="14"/>
      <c r="D128" s="14"/>
      <c r="E128" s="14"/>
      <c r="F128" s="14"/>
    </row>
    <row r="129" spans="1:6" ht="12.75">
      <c r="A129" s="23"/>
      <c r="B129" s="14"/>
      <c r="C129" s="14"/>
      <c r="D129" s="14"/>
      <c r="E129" s="14"/>
      <c r="F129" s="14"/>
    </row>
    <row r="130" spans="1:6" ht="12.75">
      <c r="A130" s="23"/>
      <c r="B130" s="14"/>
      <c r="C130" s="14"/>
      <c r="D130" s="14"/>
      <c r="E130" s="14"/>
      <c r="F130" s="14"/>
    </row>
    <row r="131" spans="1:6" ht="12.75">
      <c r="A131" s="23"/>
      <c r="B131" s="14"/>
      <c r="C131" s="14"/>
      <c r="D131" s="14"/>
      <c r="E131" s="14"/>
      <c r="F131" s="14"/>
    </row>
    <row r="132" spans="1:6" ht="12.75">
      <c r="A132" s="23"/>
      <c r="B132" s="14"/>
      <c r="C132" s="14"/>
      <c r="D132" s="14"/>
      <c r="E132" s="14"/>
      <c r="F132" s="14"/>
    </row>
    <row r="133" spans="1:6" ht="12.75">
      <c r="A133" s="23"/>
      <c r="B133" s="14"/>
      <c r="C133" s="14"/>
      <c r="D133" s="14"/>
      <c r="E133" s="14"/>
      <c r="F133" s="14"/>
    </row>
    <row r="134" spans="1:6" ht="12.75">
      <c r="A134" s="23"/>
      <c r="B134" s="14"/>
      <c r="C134" s="14"/>
      <c r="D134" s="14"/>
      <c r="E134" s="14"/>
      <c r="F134" s="14"/>
    </row>
    <row r="135" spans="1:6" ht="12.75">
      <c r="A135" s="23"/>
      <c r="B135" s="14"/>
      <c r="C135" s="14"/>
      <c r="D135" s="14"/>
      <c r="E135" s="14"/>
      <c r="F135" s="14"/>
    </row>
    <row r="136" spans="1:6" ht="12.75">
      <c r="A136" s="23"/>
      <c r="B136" s="14"/>
      <c r="C136" s="14"/>
      <c r="D136" s="14"/>
      <c r="E136" s="14"/>
      <c r="F136" s="14"/>
    </row>
    <row r="137" spans="1:6" ht="12.75">
      <c r="A137" s="23"/>
      <c r="B137" s="14"/>
      <c r="C137" s="14"/>
      <c r="D137" s="14"/>
      <c r="E137" s="14"/>
      <c r="F137" s="14"/>
    </row>
    <row r="138" spans="1:6" ht="12.75">
      <c r="A138" s="23"/>
      <c r="B138" s="14"/>
      <c r="C138" s="14"/>
      <c r="D138" s="14"/>
      <c r="E138" s="14"/>
      <c r="F138" s="14"/>
    </row>
    <row r="139" spans="1:6" ht="12.75">
      <c r="A139" s="23"/>
      <c r="B139" s="14"/>
      <c r="C139" s="14"/>
      <c r="D139" s="14"/>
      <c r="E139" s="14"/>
      <c r="F139" s="14"/>
    </row>
    <row r="140" spans="1:6" ht="12.75">
      <c r="A140" s="23"/>
      <c r="B140" s="14"/>
      <c r="C140" s="14"/>
      <c r="D140" s="14"/>
      <c r="E140" s="14"/>
      <c r="F140" s="14"/>
    </row>
    <row r="141" spans="1:6" ht="12.75">
      <c r="A141" s="23"/>
      <c r="B141" s="14"/>
      <c r="C141" s="14"/>
      <c r="D141" s="14"/>
      <c r="E141" s="14"/>
      <c r="F141" s="14"/>
    </row>
    <row r="142" spans="1:6" ht="12.75">
      <c r="A142" s="23"/>
      <c r="B142" s="14"/>
      <c r="C142" s="14"/>
      <c r="D142" s="14"/>
      <c r="E142" s="14"/>
      <c r="F142" s="14"/>
    </row>
    <row r="143" spans="1:6" ht="12.75">
      <c r="A143" s="23"/>
      <c r="B143" s="14"/>
      <c r="C143" s="14"/>
      <c r="D143" s="14"/>
      <c r="E143" s="14"/>
      <c r="F143" s="14"/>
    </row>
    <row r="144" spans="1:6" ht="12.75">
      <c r="A144" s="23"/>
      <c r="B144" s="14"/>
      <c r="C144" s="14"/>
      <c r="D144" s="14"/>
      <c r="E144" s="14"/>
      <c r="F144" s="14"/>
    </row>
    <row r="145" spans="1:6" ht="12.75">
      <c r="A145" s="23"/>
      <c r="B145" s="14"/>
      <c r="C145" s="14"/>
      <c r="D145" s="14"/>
      <c r="E145" s="14"/>
      <c r="F145" s="14"/>
    </row>
    <row r="146" spans="1:6" ht="12.75">
      <c r="A146" s="23"/>
      <c r="B146" s="14"/>
      <c r="C146" s="14"/>
      <c r="D146" s="14"/>
      <c r="E146" s="14"/>
      <c r="F146" s="14"/>
    </row>
    <row r="147" spans="1:6" ht="12.75">
      <c r="A147" s="23"/>
      <c r="B147" s="14"/>
      <c r="C147" s="14"/>
      <c r="D147" s="14"/>
      <c r="E147" s="14"/>
      <c r="F147" s="14"/>
    </row>
    <row r="148" spans="1:6" ht="12.75">
      <c r="A148" s="23"/>
      <c r="B148" s="14"/>
      <c r="C148" s="14"/>
      <c r="D148" s="14"/>
      <c r="E148" s="14"/>
      <c r="F148" s="14"/>
    </row>
    <row r="149" spans="1:6" ht="12.75">
      <c r="A149" s="23"/>
      <c r="B149" s="14"/>
      <c r="C149" s="14"/>
      <c r="D149" s="14"/>
      <c r="E149" s="14"/>
      <c r="F149" s="14"/>
    </row>
    <row r="150" spans="1:6" ht="12.75">
      <c r="A150" s="23"/>
      <c r="B150" s="14"/>
      <c r="C150" s="14"/>
      <c r="D150" s="14"/>
      <c r="E150" s="14"/>
      <c r="F150" s="14"/>
    </row>
    <row r="151" spans="1:6" ht="12.75">
      <c r="A151" s="23"/>
      <c r="B151" s="14"/>
      <c r="C151" s="14"/>
      <c r="D151" s="14"/>
      <c r="E151" s="14"/>
      <c r="F151" s="14"/>
    </row>
    <row r="152" spans="1:6" ht="12.75">
      <c r="A152" s="23"/>
      <c r="B152" s="14"/>
      <c r="C152" s="14"/>
      <c r="D152" s="14"/>
      <c r="E152" s="14"/>
      <c r="F152" s="14"/>
    </row>
    <row r="153" spans="1:6" ht="12.75">
      <c r="A153" s="23"/>
      <c r="B153" s="14"/>
      <c r="C153" s="14"/>
      <c r="D153" s="14"/>
      <c r="E153" s="14"/>
      <c r="F153" s="14"/>
    </row>
    <row r="154" spans="1:6" ht="12.75">
      <c r="A154" s="23"/>
      <c r="B154" s="14"/>
      <c r="C154" s="14"/>
      <c r="D154" s="14"/>
      <c r="E154" s="14"/>
      <c r="F154" s="14"/>
    </row>
    <row r="155" spans="1:6" ht="12.75">
      <c r="A155" s="23"/>
      <c r="B155" s="14"/>
      <c r="C155" s="14"/>
      <c r="D155" s="14"/>
      <c r="E155" s="14"/>
      <c r="F155" s="14"/>
    </row>
    <row r="156" spans="1:6" ht="12.75">
      <c r="A156" s="23"/>
      <c r="B156" s="14"/>
      <c r="C156" s="14"/>
      <c r="D156" s="14"/>
      <c r="E156" s="14"/>
      <c r="F156" s="14"/>
    </row>
    <row r="157" spans="1:6" ht="12.75">
      <c r="A157" s="23"/>
      <c r="B157" s="14"/>
      <c r="C157" s="14"/>
      <c r="D157" s="14"/>
      <c r="E157" s="14"/>
      <c r="F157" s="14"/>
    </row>
    <row r="158" spans="1:6" ht="12.75">
      <c r="A158" s="23"/>
      <c r="B158" s="14"/>
      <c r="C158" s="14"/>
      <c r="D158" s="14"/>
      <c r="E158" s="14"/>
      <c r="F158" s="14"/>
    </row>
    <row r="159" spans="1:6" ht="12.75">
      <c r="A159" s="23"/>
      <c r="B159" s="14"/>
      <c r="C159" s="14"/>
      <c r="D159" s="14"/>
      <c r="E159" s="14"/>
      <c r="F159" s="14"/>
    </row>
    <row r="160" spans="1:6" ht="12.75">
      <c r="A160" s="23"/>
      <c r="B160" s="14"/>
      <c r="C160" s="14"/>
      <c r="D160" s="14"/>
      <c r="E160" s="14"/>
      <c r="F160" s="14"/>
    </row>
    <row r="161" spans="1:6" ht="12.75">
      <c r="A161" s="23"/>
      <c r="B161" s="14"/>
      <c r="C161" s="14"/>
      <c r="D161" s="14"/>
      <c r="E161" s="14"/>
      <c r="F161" s="14"/>
    </row>
    <row r="162" spans="1:6" ht="12.75">
      <c r="A162" s="23"/>
      <c r="B162" s="14"/>
      <c r="C162" s="14"/>
      <c r="D162" s="14"/>
      <c r="E162" s="14"/>
      <c r="F162" s="14"/>
    </row>
    <row r="163" spans="1:6" ht="12.75">
      <c r="A163" s="23"/>
      <c r="B163" s="14"/>
      <c r="C163" s="14"/>
      <c r="D163" s="14"/>
      <c r="E163" s="14"/>
      <c r="F163" s="14"/>
    </row>
    <row r="164" spans="1:6" ht="12.75">
      <c r="A164" s="23"/>
      <c r="B164" s="14"/>
      <c r="C164" s="14"/>
      <c r="D164" s="14"/>
      <c r="E164" s="14"/>
      <c r="F164" s="14"/>
    </row>
    <row r="165" spans="1:6" ht="12.75">
      <c r="A165" s="23"/>
      <c r="B165" s="14"/>
      <c r="C165" s="14"/>
      <c r="D165" s="14"/>
      <c r="E165" s="14"/>
      <c r="F165" s="14"/>
    </row>
    <row r="166" spans="1:6" ht="12.75">
      <c r="A166" s="23"/>
      <c r="B166" s="14"/>
      <c r="C166" s="14"/>
      <c r="D166" s="14"/>
      <c r="E166" s="14"/>
      <c r="F166" s="14"/>
    </row>
    <row r="167" spans="1:6" ht="12.75">
      <c r="A167" s="23"/>
      <c r="B167" s="14"/>
      <c r="C167" s="14"/>
      <c r="D167" s="14"/>
      <c r="E167" s="14"/>
      <c r="F167" s="14"/>
    </row>
    <row r="168" spans="1:6" ht="12.75">
      <c r="A168" s="23"/>
      <c r="B168" s="14"/>
      <c r="C168" s="14"/>
      <c r="D168" s="14"/>
      <c r="E168" s="14"/>
      <c r="F168" s="14"/>
    </row>
    <row r="169" spans="1:6" ht="12.75">
      <c r="A169" s="23"/>
      <c r="B169" s="14"/>
      <c r="C169" s="14"/>
      <c r="D169" s="14"/>
      <c r="E169" s="14"/>
      <c r="F169" s="14"/>
    </row>
    <row r="170" spans="1:6" ht="12.75">
      <c r="A170" s="23"/>
      <c r="B170" s="14"/>
      <c r="C170" s="14"/>
      <c r="D170" s="14"/>
      <c r="E170" s="14"/>
      <c r="F170" s="14"/>
    </row>
    <row r="171" spans="1:6" ht="12.75">
      <c r="A171" s="23"/>
      <c r="B171" s="14"/>
      <c r="C171" s="14"/>
      <c r="D171" s="14"/>
      <c r="E171" s="14"/>
      <c r="F171" s="14"/>
    </row>
    <row r="172" spans="1:6" ht="12.75">
      <c r="A172" s="23"/>
      <c r="B172" s="14"/>
      <c r="C172" s="14"/>
      <c r="D172" s="14"/>
      <c r="E172" s="14"/>
      <c r="F172" s="14"/>
    </row>
    <row r="173" spans="1:6" ht="12.75">
      <c r="A173" s="23"/>
      <c r="B173" s="14"/>
      <c r="C173" s="14"/>
      <c r="D173" s="14"/>
      <c r="E173" s="14"/>
      <c r="F173" s="14"/>
    </row>
    <row r="174" spans="1:6" ht="12.75">
      <c r="A174" s="23"/>
      <c r="B174" s="14"/>
      <c r="C174" s="14"/>
      <c r="D174" s="14"/>
      <c r="E174" s="14"/>
      <c r="F174" s="14"/>
    </row>
    <row r="175" spans="1:6" ht="12.75">
      <c r="A175" s="23"/>
      <c r="B175" s="14"/>
      <c r="C175" s="14"/>
      <c r="D175" s="14"/>
      <c r="E175" s="14"/>
      <c r="F175" s="14"/>
    </row>
    <row r="176" spans="1:6" ht="12.75">
      <c r="A176" s="23"/>
      <c r="B176" s="14"/>
      <c r="C176" s="14"/>
      <c r="D176" s="14"/>
      <c r="E176" s="14"/>
      <c r="F176" s="14"/>
    </row>
    <row r="177" spans="1:6" ht="12.75">
      <c r="A177" s="23"/>
      <c r="B177" s="14"/>
      <c r="C177" s="14"/>
      <c r="D177" s="14"/>
      <c r="E177" s="14"/>
      <c r="F177" s="14"/>
    </row>
    <row r="178" spans="1:6" ht="12.75">
      <c r="A178" s="23"/>
      <c r="B178" s="14"/>
      <c r="C178" s="14"/>
      <c r="D178" s="14"/>
      <c r="E178" s="14"/>
      <c r="F178" s="14"/>
    </row>
    <row r="179" spans="1:6" ht="12.75">
      <c r="A179" s="23"/>
      <c r="B179" s="14"/>
      <c r="C179" s="14"/>
      <c r="D179" s="14"/>
      <c r="E179" s="14"/>
      <c r="F179" s="14"/>
    </row>
    <row r="180" spans="1:6" ht="12.75">
      <c r="A180" s="23"/>
      <c r="B180" s="14"/>
      <c r="C180" s="14"/>
      <c r="D180" s="14"/>
      <c r="E180" s="14"/>
      <c r="F180" s="14"/>
    </row>
    <row r="181" spans="1:6" ht="12.75">
      <c r="A181" s="23"/>
      <c r="B181" s="14"/>
      <c r="C181" s="14"/>
      <c r="D181" s="14"/>
      <c r="E181" s="14"/>
      <c r="F181" s="14"/>
    </row>
    <row r="182" spans="1:6" ht="12.75">
      <c r="A182" s="23"/>
      <c r="B182" s="14"/>
      <c r="C182" s="14"/>
      <c r="D182" s="14"/>
      <c r="E182" s="14"/>
      <c r="F182" s="14"/>
    </row>
    <row r="183" spans="1:6" ht="12.75">
      <c r="A183" s="23"/>
      <c r="B183" s="14"/>
      <c r="C183" s="14"/>
      <c r="D183" s="14"/>
      <c r="E183" s="14"/>
      <c r="F183" s="14"/>
    </row>
    <row r="184" spans="1:6" ht="12.75">
      <c r="A184" s="23"/>
      <c r="B184" s="14"/>
      <c r="C184" s="14"/>
      <c r="D184" s="14"/>
      <c r="E184" s="14"/>
      <c r="F184" s="14"/>
    </row>
    <row r="185" spans="1:6" ht="12.75">
      <c r="A185" s="23"/>
      <c r="B185" s="14"/>
      <c r="C185" s="14"/>
      <c r="D185" s="14"/>
      <c r="E185" s="14"/>
      <c r="F185" s="14"/>
    </row>
    <row r="186" spans="1:6" ht="12.75">
      <c r="A186" s="23"/>
      <c r="B186" s="14"/>
      <c r="C186" s="14"/>
      <c r="D186" s="14"/>
      <c r="E186" s="14"/>
      <c r="F186" s="14"/>
    </row>
    <row r="187" spans="1:6" ht="12.75">
      <c r="A187" s="23"/>
      <c r="B187" s="14"/>
      <c r="C187" s="14"/>
      <c r="D187" s="14"/>
      <c r="E187" s="14"/>
      <c r="F187" s="14"/>
    </row>
    <row r="188" spans="1:6" ht="12.75">
      <c r="A188" s="23"/>
      <c r="B188" s="14"/>
      <c r="C188" s="14"/>
      <c r="D188" s="14"/>
      <c r="E188" s="14"/>
      <c r="F188" s="14"/>
    </row>
    <row r="189" spans="1:6" ht="12.75">
      <c r="A189" s="23"/>
      <c r="B189" s="14"/>
      <c r="C189" s="14"/>
      <c r="D189" s="14"/>
      <c r="E189" s="14"/>
      <c r="F189" s="14"/>
    </row>
    <row r="190" spans="1:6" ht="12.75">
      <c r="A190" s="23"/>
      <c r="B190" s="14"/>
      <c r="C190" s="14"/>
      <c r="D190" s="14"/>
      <c r="E190" s="14"/>
      <c r="F190" s="14"/>
    </row>
    <row r="191" spans="1:6" ht="12.75">
      <c r="A191" s="23"/>
      <c r="B191" s="14"/>
      <c r="C191" s="14"/>
      <c r="D191" s="14"/>
      <c r="E191" s="14"/>
      <c r="F191" s="14"/>
    </row>
    <row r="192" spans="1:6" ht="12.75">
      <c r="A192" s="23"/>
      <c r="B192" s="14"/>
      <c r="C192" s="14"/>
      <c r="D192" s="14"/>
      <c r="E192" s="14"/>
      <c r="F192" s="14"/>
    </row>
    <row r="193" spans="1:6" ht="12.75">
      <c r="A193" s="23"/>
      <c r="B193" s="14"/>
      <c r="C193" s="14"/>
      <c r="D193" s="14"/>
      <c r="E193" s="14"/>
      <c r="F193" s="14"/>
    </row>
    <row r="194" spans="1:6" ht="12.75">
      <c r="A194" s="23"/>
      <c r="B194" s="14"/>
      <c r="C194" s="14"/>
      <c r="D194" s="14"/>
      <c r="E194" s="14"/>
      <c r="F194" s="14"/>
    </row>
    <row r="195" spans="1:6" ht="12.75">
      <c r="A195" s="23"/>
      <c r="B195" s="14"/>
      <c r="C195" s="14"/>
      <c r="D195" s="14"/>
      <c r="E195" s="14"/>
      <c r="F195" s="14"/>
    </row>
    <row r="196" spans="1:6" ht="12.75">
      <c r="A196" s="23"/>
      <c r="B196" s="14"/>
      <c r="C196" s="14"/>
      <c r="D196" s="14"/>
      <c r="E196" s="14"/>
      <c r="F196" s="14"/>
    </row>
    <row r="197" spans="1:6" ht="12.75">
      <c r="A197" s="23"/>
      <c r="B197" s="14"/>
      <c r="C197" s="14"/>
      <c r="D197" s="14"/>
      <c r="E197" s="14"/>
      <c r="F197" s="14"/>
    </row>
    <row r="198" spans="1:6" ht="12.75">
      <c r="A198" s="23"/>
      <c r="B198" s="14"/>
      <c r="C198" s="14"/>
      <c r="D198" s="14"/>
      <c r="E198" s="14"/>
      <c r="F198" s="14"/>
    </row>
    <row r="199" spans="1:6" ht="12.75">
      <c r="A199" s="23"/>
      <c r="B199" s="14"/>
      <c r="C199" s="14"/>
      <c r="D199" s="14"/>
      <c r="E199" s="14"/>
      <c r="F199" s="14"/>
    </row>
    <row r="200" spans="1:6" ht="12.75">
      <c r="A200" s="23"/>
      <c r="B200" s="14"/>
      <c r="C200" s="14"/>
      <c r="D200" s="14"/>
      <c r="E200" s="14"/>
      <c r="F200" s="14"/>
    </row>
    <row r="201" spans="1:6" ht="12.75">
      <c r="A201" s="23"/>
      <c r="B201" s="14"/>
      <c r="C201" s="14"/>
      <c r="D201" s="14"/>
      <c r="E201" s="14"/>
      <c r="F201" s="14"/>
    </row>
    <row r="202" spans="1:6" ht="12.75">
      <c r="A202" s="23"/>
      <c r="B202" s="14"/>
      <c r="C202" s="14"/>
      <c r="D202" s="14"/>
      <c r="E202" s="14"/>
      <c r="F202" s="14"/>
    </row>
    <row r="203" spans="1:6" ht="12.75">
      <c r="A203" s="23"/>
      <c r="B203" s="14"/>
      <c r="C203" s="14"/>
      <c r="D203" s="14"/>
      <c r="E203" s="14"/>
      <c r="F203" s="14"/>
    </row>
    <row r="204" spans="1:6" ht="12.75">
      <c r="A204" s="23"/>
      <c r="B204" s="14"/>
      <c r="C204" s="14"/>
      <c r="D204" s="14"/>
      <c r="E204" s="14"/>
      <c r="F204" s="14"/>
    </row>
    <row r="205" spans="1:6" ht="12.75">
      <c r="A205" s="23"/>
      <c r="B205" s="14"/>
      <c r="C205" s="14"/>
      <c r="D205" s="14"/>
      <c r="E205" s="14"/>
      <c r="F205" s="14"/>
    </row>
    <row r="206" spans="1:6" ht="12.75">
      <c r="A206" s="23"/>
      <c r="B206" s="14"/>
      <c r="C206" s="14"/>
      <c r="D206" s="14"/>
      <c r="E206" s="14"/>
      <c r="F206" s="14"/>
    </row>
    <row r="207" spans="1:6" ht="12.75">
      <c r="A207" s="23"/>
      <c r="B207" s="14"/>
      <c r="C207" s="14"/>
      <c r="D207" s="14"/>
      <c r="E207" s="14"/>
      <c r="F207" s="14"/>
    </row>
    <row r="208" spans="1:6" ht="12.75">
      <c r="A208" s="23"/>
      <c r="B208" s="14"/>
      <c r="C208" s="14"/>
      <c r="D208" s="14"/>
      <c r="E208" s="14"/>
      <c r="F208" s="14"/>
    </row>
    <row r="209" spans="1:6" ht="12.75">
      <c r="A209" s="23"/>
      <c r="B209" s="14"/>
      <c r="C209" s="14"/>
      <c r="D209" s="14"/>
      <c r="E209" s="14"/>
      <c r="F209" s="14"/>
    </row>
    <row r="210" spans="1:6" ht="12.75">
      <c r="A210" s="23"/>
      <c r="B210" s="14"/>
      <c r="C210" s="14"/>
      <c r="D210" s="14"/>
      <c r="E210" s="14"/>
      <c r="F210" s="14"/>
    </row>
    <row r="211" spans="1:6" ht="12.75">
      <c r="A211" s="23"/>
      <c r="B211" s="14"/>
      <c r="C211" s="14"/>
      <c r="D211" s="14"/>
      <c r="E211" s="14"/>
      <c r="F211" s="14"/>
    </row>
    <row r="212" spans="1:6" ht="12.75">
      <c r="A212" s="23"/>
      <c r="B212" s="14"/>
      <c r="C212" s="14"/>
      <c r="D212" s="14"/>
      <c r="E212" s="14"/>
      <c r="F212" s="14"/>
    </row>
    <row r="213" spans="1:6" ht="12.75">
      <c r="A213" s="23"/>
      <c r="B213" s="14"/>
      <c r="C213" s="14"/>
      <c r="D213" s="14"/>
      <c r="E213" s="14"/>
      <c r="F213" s="14"/>
    </row>
    <row r="214" spans="1:6" ht="12.75">
      <c r="A214" s="23"/>
      <c r="B214" s="14"/>
      <c r="C214" s="14"/>
      <c r="D214" s="14"/>
      <c r="E214" s="14"/>
      <c r="F214" s="14"/>
    </row>
    <row r="215" spans="1:6" ht="12.75">
      <c r="A215" s="23"/>
      <c r="B215" s="14"/>
      <c r="C215" s="14"/>
      <c r="D215" s="14"/>
      <c r="E215" s="14"/>
      <c r="F215" s="14"/>
    </row>
    <row r="216" spans="1:6" ht="12.75">
      <c r="A216" s="23"/>
      <c r="B216" s="14"/>
      <c r="C216" s="14"/>
      <c r="D216" s="14"/>
      <c r="E216" s="14"/>
      <c r="F216" s="14"/>
    </row>
    <row r="217" spans="1:6" ht="12.75">
      <c r="A217" s="23"/>
      <c r="B217" s="14"/>
      <c r="C217" s="14"/>
      <c r="D217" s="14"/>
      <c r="E217" s="14"/>
      <c r="F217" s="14"/>
    </row>
    <row r="218" spans="1:6" ht="12.75">
      <c r="A218" s="23"/>
      <c r="B218" s="14"/>
      <c r="C218" s="14"/>
      <c r="D218" s="14"/>
      <c r="E218" s="14"/>
      <c r="F218" s="14"/>
    </row>
    <row r="219" spans="1:6" ht="12.75">
      <c r="A219" s="23"/>
      <c r="B219" s="14"/>
      <c r="C219" s="14"/>
      <c r="D219" s="14"/>
      <c r="E219" s="14"/>
      <c r="F219" s="14"/>
    </row>
    <row r="220" spans="1:6" ht="12.75">
      <c r="A220" s="23"/>
      <c r="B220" s="14"/>
      <c r="C220" s="14"/>
      <c r="D220" s="14"/>
      <c r="E220" s="14"/>
      <c r="F220" s="14"/>
    </row>
    <row r="221" spans="1:6" ht="12.75">
      <c r="A221" s="23"/>
      <c r="B221" s="14"/>
      <c r="C221" s="14"/>
      <c r="D221" s="14"/>
      <c r="E221" s="14"/>
      <c r="F221" s="14"/>
    </row>
    <row r="222" spans="1:6" ht="12.75">
      <c r="A222" s="24"/>
      <c r="B222" s="1"/>
      <c r="C222" s="1"/>
      <c r="D222" s="1"/>
      <c r="E222" s="1"/>
      <c r="F222" s="1"/>
    </row>
    <row r="223" spans="1:6" ht="12.75">
      <c r="A223" s="24"/>
      <c r="B223" s="1"/>
      <c r="C223" s="1"/>
      <c r="D223" s="1"/>
      <c r="E223" s="1"/>
      <c r="F223" s="1"/>
    </row>
    <row r="224" spans="1:6" ht="12.75">
      <c r="A224" s="24"/>
      <c r="B224" s="1"/>
      <c r="C224" s="1"/>
      <c r="D224" s="1"/>
      <c r="E224" s="1"/>
      <c r="F224" s="1"/>
    </row>
    <row r="225" spans="1:6" ht="12.75">
      <c r="A225" s="24"/>
      <c r="B225" s="1"/>
      <c r="C225" s="1"/>
      <c r="D225" s="1"/>
      <c r="E225" s="1"/>
      <c r="F225" s="1"/>
    </row>
    <row r="226" spans="1:6" ht="12.75">
      <c r="A226" s="24"/>
      <c r="B226" s="1"/>
      <c r="C226" s="1"/>
      <c r="D226" s="1"/>
      <c r="E226" s="1"/>
      <c r="F226" s="1"/>
    </row>
    <row r="227" spans="1:6" ht="12.75">
      <c r="A227" s="24"/>
      <c r="B227" s="1"/>
      <c r="C227" s="1"/>
      <c r="D227" s="1"/>
      <c r="E227" s="1"/>
      <c r="F227" s="1"/>
    </row>
    <row r="228" spans="1:6" ht="12.75">
      <c r="A228" s="24"/>
      <c r="B228" s="1"/>
      <c r="C228" s="1"/>
      <c r="D228" s="1"/>
      <c r="E228" s="1"/>
      <c r="F228" s="1"/>
    </row>
    <row r="229" spans="1:6" ht="12.75">
      <c r="A229" s="24"/>
      <c r="B229" s="1"/>
      <c r="C229" s="1"/>
      <c r="D229" s="1"/>
      <c r="E229" s="1"/>
      <c r="F229" s="1"/>
    </row>
    <row r="230" spans="1:6" ht="12.75">
      <c r="A230" s="24"/>
      <c r="B230" s="1"/>
      <c r="C230" s="1"/>
      <c r="D230" s="1"/>
      <c r="E230" s="1"/>
      <c r="F230" s="1"/>
    </row>
    <row r="231" spans="1:6" ht="12.75">
      <c r="A231" s="24"/>
      <c r="B231" s="1"/>
      <c r="C231" s="1"/>
      <c r="D231" s="1"/>
      <c r="E231" s="1"/>
      <c r="F231" s="1"/>
    </row>
    <row r="232" spans="1:6" ht="12.75">
      <c r="A232" s="24"/>
      <c r="B232" s="1"/>
      <c r="C232" s="1"/>
      <c r="D232" s="1"/>
      <c r="E232" s="1"/>
      <c r="F232" s="1"/>
    </row>
    <row r="233" spans="1:6" ht="12.75">
      <c r="A233" s="24"/>
      <c r="B233" s="1"/>
      <c r="C233" s="1"/>
      <c r="D233" s="1"/>
      <c r="E233" s="1"/>
      <c r="F233" s="1"/>
    </row>
    <row r="234" spans="1:6" ht="12.75">
      <c r="A234" s="24"/>
      <c r="B234" s="1"/>
      <c r="C234" s="1"/>
      <c r="D234" s="1"/>
      <c r="E234" s="1"/>
      <c r="F234" s="1"/>
    </row>
    <row r="235" spans="1:6" ht="12.75">
      <c r="A235" s="24"/>
      <c r="B235" s="1"/>
      <c r="C235" s="1"/>
      <c r="D235" s="1"/>
      <c r="E235" s="1"/>
      <c r="F235" s="1"/>
    </row>
    <row r="236" spans="1:6" ht="12.75">
      <c r="A236" s="24"/>
      <c r="B236" s="1"/>
      <c r="C236" s="1"/>
      <c r="D236" s="1"/>
      <c r="E236" s="1"/>
      <c r="F236" s="1"/>
    </row>
    <row r="237" spans="1:6" ht="12.75">
      <c r="A237" s="24"/>
      <c r="B237" s="1"/>
      <c r="C237" s="1"/>
      <c r="D237" s="1"/>
      <c r="E237" s="1"/>
      <c r="F237" s="1"/>
    </row>
    <row r="238" spans="1:6" ht="12.75">
      <c r="A238" s="24"/>
      <c r="B238" s="1"/>
      <c r="C238" s="1"/>
      <c r="D238" s="1"/>
      <c r="E238" s="1"/>
      <c r="F238" s="1"/>
    </row>
    <row r="239" spans="1:6" ht="12.75">
      <c r="A239" s="24"/>
      <c r="B239" s="1"/>
      <c r="C239" s="1"/>
      <c r="D239" s="1"/>
      <c r="E239" s="1"/>
      <c r="F239" s="1"/>
    </row>
    <row r="240" spans="1:6" ht="12.75">
      <c r="A240" s="24"/>
      <c r="B240" s="1"/>
      <c r="C240" s="1"/>
      <c r="D240" s="1"/>
      <c r="E240" s="1"/>
      <c r="F240" s="1"/>
    </row>
    <row r="241" spans="1:6" ht="12.75">
      <c r="A241" s="24"/>
      <c r="B241" s="1"/>
      <c r="C241" s="1"/>
      <c r="D241" s="1"/>
      <c r="E241" s="1"/>
      <c r="F241" s="1"/>
    </row>
    <row r="242" spans="1:6" ht="12.75">
      <c r="A242" s="24"/>
      <c r="B242" s="1"/>
      <c r="C242" s="1"/>
      <c r="D242" s="1"/>
      <c r="E242" s="1"/>
      <c r="F242" s="1"/>
    </row>
    <row r="243" spans="1:6" ht="12.75">
      <c r="A243" s="24"/>
      <c r="B243" s="1"/>
      <c r="C243" s="1"/>
      <c r="D243" s="1"/>
      <c r="E243" s="1"/>
      <c r="F243" s="1"/>
    </row>
    <row r="244" spans="1:6" ht="12.75">
      <c r="A244" s="24"/>
      <c r="B244" s="1"/>
      <c r="C244" s="1"/>
      <c r="D244" s="1"/>
      <c r="E244" s="1"/>
      <c r="F244" s="1"/>
    </row>
    <row r="245" spans="1:6" ht="12.75">
      <c r="A245" s="24"/>
      <c r="B245" s="1"/>
      <c r="C245" s="1"/>
      <c r="D245" s="1"/>
      <c r="E245" s="1"/>
      <c r="F245" s="1"/>
    </row>
    <row r="246" spans="1:6" ht="12.75">
      <c r="A246" s="24"/>
      <c r="B246" s="1"/>
      <c r="C246" s="1"/>
      <c r="D246" s="1"/>
      <c r="E246" s="1"/>
      <c r="F246" s="1"/>
    </row>
    <row r="247" spans="1:6" ht="12.75">
      <c r="A247" s="24"/>
      <c r="B247" s="1"/>
      <c r="C247" s="1"/>
      <c r="D247" s="1"/>
      <c r="E247" s="1"/>
      <c r="F247" s="1"/>
    </row>
    <row r="248" spans="1:6" ht="12.75">
      <c r="A248" s="24"/>
      <c r="B248" s="1"/>
      <c r="C248" s="1"/>
      <c r="D248" s="1"/>
      <c r="E248" s="1"/>
      <c r="F248" s="1"/>
    </row>
    <row r="249" spans="1:6" ht="12.75">
      <c r="A249" s="24"/>
      <c r="B249" s="1"/>
      <c r="C249" s="1"/>
      <c r="D249" s="1"/>
      <c r="E249" s="1"/>
      <c r="F249" s="1"/>
    </row>
    <row r="250" spans="1:6" ht="12.75">
      <c r="A250" s="24"/>
      <c r="B250" s="1"/>
      <c r="C250" s="1"/>
      <c r="D250" s="1"/>
      <c r="E250" s="1"/>
      <c r="F250" s="1"/>
    </row>
    <row r="251" spans="1:6" ht="12.75">
      <c r="A251" s="24"/>
      <c r="B251" s="1"/>
      <c r="C251" s="1"/>
      <c r="D251" s="1"/>
      <c r="E251" s="1"/>
      <c r="F251" s="1"/>
    </row>
    <row r="252" spans="1:6" ht="12.75">
      <c r="A252" s="24"/>
      <c r="B252" s="1"/>
      <c r="C252" s="1"/>
      <c r="D252" s="1"/>
      <c r="E252" s="1"/>
      <c r="F252" s="1"/>
    </row>
    <row r="253" spans="1:6" ht="12.75">
      <c r="A253" s="24"/>
      <c r="B253" s="1"/>
      <c r="C253" s="1"/>
      <c r="D253" s="1"/>
      <c r="E253" s="1"/>
      <c r="F253" s="1"/>
    </row>
    <row r="254" spans="1:6" ht="12.75">
      <c r="A254" s="24"/>
      <c r="B254" s="1"/>
      <c r="C254" s="1"/>
      <c r="D254" s="1"/>
      <c r="E254" s="1"/>
      <c r="F254" s="1"/>
    </row>
    <row r="255" spans="1:6" ht="12.75">
      <c r="A255" s="24"/>
      <c r="B255" s="1"/>
      <c r="C255" s="1"/>
      <c r="D255" s="1"/>
      <c r="E255" s="1"/>
      <c r="F255" s="1"/>
    </row>
    <row r="256" spans="1:6" ht="12.75">
      <c r="A256" s="24"/>
      <c r="B256" s="1"/>
      <c r="C256" s="1"/>
      <c r="D256" s="1"/>
      <c r="E256" s="1"/>
      <c r="F256" s="1"/>
    </row>
    <row r="257" spans="1:6" ht="12.75">
      <c r="A257" s="24"/>
      <c r="B257" s="1"/>
      <c r="C257" s="1"/>
      <c r="D257" s="1"/>
      <c r="E257" s="1"/>
      <c r="F257" s="1"/>
    </row>
    <row r="258" spans="1:6" ht="12.75">
      <c r="A258" s="24"/>
      <c r="B258" s="1"/>
      <c r="C258" s="1"/>
      <c r="D258" s="1"/>
      <c r="E258" s="1"/>
      <c r="F258" s="1"/>
    </row>
    <row r="259" spans="1:6" ht="12.75">
      <c r="A259" s="24"/>
      <c r="B259" s="1"/>
      <c r="C259" s="1"/>
      <c r="D259" s="1"/>
      <c r="E259" s="1"/>
      <c r="F259" s="1"/>
    </row>
    <row r="260" spans="1:6" ht="12.75">
      <c r="A260" s="24"/>
      <c r="B260" s="1"/>
      <c r="C260" s="1"/>
      <c r="D260" s="1"/>
      <c r="E260" s="1"/>
      <c r="F260" s="1"/>
    </row>
    <row r="261" spans="1:6" ht="12.75">
      <c r="A261" s="24"/>
      <c r="B261" s="1"/>
      <c r="C261" s="1"/>
      <c r="D261" s="1"/>
      <c r="E261" s="1"/>
      <c r="F261" s="1"/>
    </row>
    <row r="262" spans="1:6" ht="12.75">
      <c r="A262" s="24"/>
      <c r="B262" s="1"/>
      <c r="C262" s="1"/>
      <c r="D262" s="1"/>
      <c r="E262" s="1"/>
      <c r="F262" s="1"/>
    </row>
    <row r="263" spans="1:6" ht="12.75">
      <c r="A263" s="24"/>
      <c r="B263" s="1"/>
      <c r="C263" s="1"/>
      <c r="D263" s="1"/>
      <c r="E263" s="1"/>
      <c r="F263" s="1"/>
    </row>
    <row r="264" spans="1:6" ht="12.75">
      <c r="A264" s="24"/>
      <c r="B264" s="1"/>
      <c r="C264" s="1"/>
      <c r="D264" s="1"/>
      <c r="E264" s="1"/>
      <c r="F264" s="1"/>
    </row>
    <row r="265" spans="1:6" ht="12.75">
      <c r="A265" s="24"/>
      <c r="B265" s="1"/>
      <c r="C265" s="1"/>
      <c r="D265" s="1"/>
      <c r="E265" s="1"/>
      <c r="F265" s="1"/>
    </row>
    <row r="266" spans="1:6" ht="12.75">
      <c r="A266" s="24"/>
      <c r="B266" s="1"/>
      <c r="C266" s="1"/>
      <c r="D266" s="1"/>
      <c r="E266" s="1"/>
      <c r="F266" s="1"/>
    </row>
    <row r="267" spans="1:6" ht="12.75">
      <c r="A267" s="24"/>
      <c r="B267" s="1"/>
      <c r="C267" s="1"/>
      <c r="D267" s="1"/>
      <c r="E267" s="1"/>
      <c r="F267" s="1"/>
    </row>
    <row r="268" spans="1:6" ht="12.75">
      <c r="A268" s="24"/>
      <c r="B268" s="1"/>
      <c r="C268" s="1"/>
      <c r="D268" s="1"/>
      <c r="E268" s="1"/>
      <c r="F268" s="1"/>
    </row>
    <row r="269" spans="1:6" ht="12.75">
      <c r="A269" s="24"/>
      <c r="B269" s="1"/>
      <c r="C269" s="1"/>
      <c r="D269" s="1"/>
      <c r="E269" s="1"/>
      <c r="F269" s="1"/>
    </row>
    <row r="270" spans="1:6" ht="12.75">
      <c r="A270" s="24"/>
      <c r="B270" s="1"/>
      <c r="C270" s="1"/>
      <c r="D270" s="1"/>
      <c r="E270" s="1"/>
      <c r="F270" s="1"/>
    </row>
    <row r="271" spans="1:6" ht="12.75">
      <c r="A271" s="24"/>
      <c r="B271" s="1"/>
      <c r="C271" s="1"/>
      <c r="D271" s="1"/>
      <c r="E271" s="1"/>
      <c r="F271" s="1"/>
    </row>
    <row r="272" spans="1:6" ht="12.75">
      <c r="A272" s="24"/>
      <c r="B272" s="1"/>
      <c r="C272" s="1"/>
      <c r="D272" s="1"/>
      <c r="E272" s="1"/>
      <c r="F272" s="1"/>
    </row>
    <row r="273" spans="1:6" ht="12.75">
      <c r="A273" s="24"/>
      <c r="B273" s="24"/>
      <c r="C273" s="24"/>
      <c r="D273" s="24"/>
      <c r="E273" s="24"/>
      <c r="F273" s="24"/>
    </row>
    <row r="274" spans="1:6" ht="12.75">
      <c r="A274" s="24"/>
      <c r="B274" s="24"/>
      <c r="C274" s="24"/>
      <c r="D274" s="24"/>
      <c r="E274" s="24"/>
      <c r="F274" s="24"/>
    </row>
    <row r="275" spans="1:6" ht="12.75">
      <c r="A275" s="24"/>
      <c r="B275" s="24"/>
      <c r="C275" s="24"/>
      <c r="D275" s="24"/>
      <c r="E275" s="24"/>
      <c r="F275" s="24"/>
    </row>
    <row r="276" spans="1:6" ht="12.75">
      <c r="A276" s="24"/>
      <c r="B276" s="24"/>
      <c r="C276" s="24"/>
      <c r="D276" s="24"/>
      <c r="E276" s="24"/>
      <c r="F276" s="24"/>
    </row>
    <row r="277" spans="1:6" ht="12.75">
      <c r="A277" s="24"/>
      <c r="B277" s="24"/>
      <c r="C277" s="24"/>
      <c r="D277" s="24"/>
      <c r="E277" s="24"/>
      <c r="F277" s="24"/>
    </row>
    <row r="278" spans="1:6" ht="12.75">
      <c r="A278" s="24"/>
      <c r="B278" s="24"/>
      <c r="C278" s="24"/>
      <c r="D278" s="24"/>
      <c r="E278" s="24"/>
      <c r="F278" s="24"/>
    </row>
    <row r="279" spans="1:6" ht="12.75">
      <c r="A279" s="24"/>
      <c r="B279" s="24"/>
      <c r="C279" s="24"/>
      <c r="D279" s="24"/>
      <c r="E279" s="24"/>
      <c r="F279" s="24"/>
    </row>
    <row r="280" spans="1:6" ht="12.75">
      <c r="A280" s="24"/>
      <c r="B280" s="24"/>
      <c r="C280" s="24"/>
      <c r="D280" s="24"/>
      <c r="E280" s="24"/>
      <c r="F280" s="24"/>
    </row>
    <row r="281" spans="1:6" ht="12.75">
      <c r="A281" s="24"/>
      <c r="B281" s="24"/>
      <c r="C281" s="24"/>
      <c r="D281" s="24"/>
      <c r="E281" s="24"/>
      <c r="F281" s="24"/>
    </row>
    <row r="282" spans="1:6" ht="12.75">
      <c r="A282" s="24"/>
      <c r="B282" s="24"/>
      <c r="C282" s="24"/>
      <c r="D282" s="24"/>
      <c r="E282" s="24"/>
      <c r="F282" s="24"/>
    </row>
    <row r="283" spans="1:6" ht="12.75">
      <c r="A283" s="24"/>
      <c r="B283" s="24"/>
      <c r="C283" s="24"/>
      <c r="D283" s="24"/>
      <c r="E283" s="24"/>
      <c r="F283" s="24"/>
    </row>
    <row r="284" spans="1:6" ht="12.75">
      <c r="A284" s="24"/>
      <c r="B284" s="24"/>
      <c r="C284" s="24"/>
      <c r="D284" s="24"/>
      <c r="E284" s="24"/>
      <c r="F284" s="24"/>
    </row>
    <row r="285" spans="1:6" ht="12.75">
      <c r="A285" s="24"/>
      <c r="B285" s="24"/>
      <c r="C285" s="24"/>
      <c r="D285" s="24"/>
      <c r="E285" s="24"/>
      <c r="F285" s="24"/>
    </row>
    <row r="286" spans="1:6" ht="12.75">
      <c r="A286" s="24"/>
      <c r="B286" s="24"/>
      <c r="C286" s="24"/>
      <c r="D286" s="24"/>
      <c r="E286" s="24"/>
      <c r="F286" s="24"/>
    </row>
    <row r="287" spans="1:6" ht="12.75">
      <c r="A287" s="24"/>
      <c r="B287" s="24"/>
      <c r="C287" s="24"/>
      <c r="D287" s="24"/>
      <c r="E287" s="24"/>
      <c r="F287" s="24"/>
    </row>
    <row r="288" spans="1:6" ht="12.75">
      <c r="A288" s="24"/>
      <c r="B288" s="24"/>
      <c r="C288" s="24"/>
      <c r="D288" s="24"/>
      <c r="E288" s="24"/>
      <c r="F288" s="24"/>
    </row>
    <row r="289" spans="1:6" ht="12.75">
      <c r="A289" s="24"/>
      <c r="B289" s="24"/>
      <c r="C289" s="24"/>
      <c r="D289" s="24"/>
      <c r="E289" s="24"/>
      <c r="F289" s="24"/>
    </row>
    <row r="290" spans="1:6" ht="12.75">
      <c r="A290" s="24"/>
      <c r="B290" s="24"/>
      <c r="C290" s="24"/>
      <c r="D290" s="24"/>
      <c r="E290" s="24"/>
      <c r="F290" s="24"/>
    </row>
    <row r="291" spans="1:6" ht="12.75">
      <c r="A291" s="24"/>
      <c r="B291" s="24"/>
      <c r="C291" s="24"/>
      <c r="D291" s="24"/>
      <c r="E291" s="24"/>
      <c r="F291" s="24"/>
    </row>
    <row r="292" spans="1:6" ht="12.75">
      <c r="A292" s="24"/>
      <c r="B292" s="24"/>
      <c r="C292" s="24"/>
      <c r="D292" s="24"/>
      <c r="E292" s="24"/>
      <c r="F292" s="24"/>
    </row>
    <row r="293" spans="1:6" ht="12.75">
      <c r="A293" s="24"/>
      <c r="B293" s="24"/>
      <c r="C293" s="24"/>
      <c r="D293" s="24"/>
      <c r="E293" s="24"/>
      <c r="F293" s="24"/>
    </row>
    <row r="294" spans="1:6" ht="12.75">
      <c r="A294" s="24"/>
      <c r="B294" s="24"/>
      <c r="C294" s="24"/>
      <c r="D294" s="24"/>
      <c r="E294" s="24"/>
      <c r="F294" s="24"/>
    </row>
    <row r="295" spans="1:6" ht="12.75">
      <c r="A295" s="24"/>
      <c r="B295" s="24"/>
      <c r="C295" s="24"/>
      <c r="D295" s="24"/>
      <c r="E295" s="24"/>
      <c r="F295" s="24"/>
    </row>
    <row r="296" spans="1:6" ht="12.75">
      <c r="A296" s="24"/>
      <c r="B296" s="24"/>
      <c r="C296" s="24"/>
      <c r="D296" s="24"/>
      <c r="E296" s="24"/>
      <c r="F296" s="24"/>
    </row>
    <row r="297" spans="1:6" ht="12.75">
      <c r="A297" s="24"/>
      <c r="B297" s="24"/>
      <c r="C297" s="24"/>
      <c r="D297" s="24"/>
      <c r="E297" s="24"/>
      <c r="F297" s="24"/>
    </row>
    <row r="298" spans="1:6" ht="12.75">
      <c r="A298" s="24"/>
      <c r="B298" s="24"/>
      <c r="C298" s="24"/>
      <c r="D298" s="24"/>
      <c r="E298" s="24"/>
      <c r="F298" s="24"/>
    </row>
    <row r="299" spans="1:6" ht="12.75">
      <c r="A299" s="24"/>
      <c r="B299" s="24"/>
      <c r="C299" s="24"/>
      <c r="D299" s="24"/>
      <c r="E299" s="24"/>
      <c r="F299" s="24"/>
    </row>
    <row r="300" spans="1:6" ht="12.75">
      <c r="A300" s="24"/>
      <c r="B300" s="24"/>
      <c r="C300" s="24"/>
      <c r="D300" s="24"/>
      <c r="E300" s="24"/>
      <c r="F300" s="24"/>
    </row>
    <row r="301" spans="1:6" ht="12.75">
      <c r="A301" s="24"/>
      <c r="B301" s="24"/>
      <c r="C301" s="24"/>
      <c r="D301" s="24"/>
      <c r="E301" s="24"/>
      <c r="F301" s="24"/>
    </row>
    <row r="302" spans="1:6" ht="12.75">
      <c r="A302" s="24"/>
      <c r="B302" s="24"/>
      <c r="C302" s="24"/>
      <c r="D302" s="24"/>
      <c r="E302" s="24"/>
      <c r="F302" s="24"/>
    </row>
    <row r="303" spans="1:6" ht="12.75">
      <c r="A303" s="24"/>
      <c r="B303" s="24"/>
      <c r="C303" s="24"/>
      <c r="D303" s="24"/>
      <c r="E303" s="24"/>
      <c r="F303" s="24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58" t="s">
        <v>162</v>
      </c>
      <c r="B1" s="59"/>
      <c r="C1" s="59"/>
      <c r="D1" s="59"/>
      <c r="E1" s="59"/>
      <c r="F1" s="63"/>
    </row>
    <row r="2" spans="1:6" ht="13.5" customHeight="1" thickBot="1">
      <c r="A2" s="61" t="s">
        <v>152</v>
      </c>
      <c r="B2" s="43"/>
      <c r="C2" s="43"/>
      <c r="D2" s="43"/>
      <c r="E2" s="43"/>
      <c r="F2" s="64"/>
    </row>
    <row r="3" spans="1:6" ht="12.75">
      <c r="A3" s="65"/>
      <c r="B3" s="28"/>
      <c r="C3" s="28"/>
      <c r="D3" s="28"/>
      <c r="E3" s="28"/>
      <c r="F3" s="66"/>
    </row>
    <row r="4" spans="1:6" ht="15.75">
      <c r="A4" s="67"/>
      <c r="B4" s="29"/>
      <c r="C4" s="44" t="s">
        <v>0</v>
      </c>
      <c r="D4" s="44"/>
      <c r="E4" s="44"/>
      <c r="F4" s="68"/>
    </row>
    <row r="5" spans="1:6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</row>
    <row r="6" spans="1:6" ht="12.75">
      <c r="A6" s="50"/>
      <c r="B6" s="38" t="s">
        <v>94</v>
      </c>
      <c r="C6" s="39"/>
      <c r="D6" s="38"/>
      <c r="E6" s="39"/>
      <c r="F6" s="40"/>
    </row>
    <row r="7" spans="1:6" ht="12.75">
      <c r="A7" s="51"/>
      <c r="B7" s="16" t="s">
        <v>84</v>
      </c>
      <c r="C7" s="18">
        <f aca="true" t="shared" si="0" ref="C7:C16">D7*0.85</f>
        <v>47575.35</v>
      </c>
      <c r="D7" s="19">
        <v>55971</v>
      </c>
      <c r="E7" s="18">
        <f aca="true" t="shared" si="1" ref="E7:E16">D7*1.25</f>
        <v>69963.75</v>
      </c>
      <c r="F7" s="42"/>
    </row>
    <row r="8" spans="1:6" ht="12.75">
      <c r="A8" s="51"/>
      <c r="B8" s="16" t="s">
        <v>124</v>
      </c>
      <c r="C8" s="18">
        <f t="shared" si="0"/>
        <v>44288.4</v>
      </c>
      <c r="D8" s="19">
        <v>52104</v>
      </c>
      <c r="E8" s="18">
        <f t="shared" si="1"/>
        <v>65130</v>
      </c>
      <c r="F8" s="42"/>
    </row>
    <row r="9" spans="1:6" ht="12.75">
      <c r="A9" s="51"/>
      <c r="B9" s="16" t="s">
        <v>16</v>
      </c>
      <c r="C9" s="18">
        <f t="shared" si="0"/>
        <v>46513.7</v>
      </c>
      <c r="D9" s="19">
        <v>54722</v>
      </c>
      <c r="E9" s="18">
        <f t="shared" si="1"/>
        <v>68402.5</v>
      </c>
      <c r="F9" s="42"/>
    </row>
    <row r="10" spans="1:6" ht="12.75">
      <c r="A10" s="51"/>
      <c r="B10" s="16" t="s">
        <v>120</v>
      </c>
      <c r="C10" s="18">
        <f t="shared" si="0"/>
        <v>47713.049999999996</v>
      </c>
      <c r="D10" s="19">
        <v>56133</v>
      </c>
      <c r="E10" s="18">
        <f t="shared" si="1"/>
        <v>70166.25</v>
      </c>
      <c r="F10" s="42"/>
    </row>
    <row r="11" spans="1:6" ht="12.75">
      <c r="A11" s="51"/>
      <c r="B11" s="16" t="s">
        <v>83</v>
      </c>
      <c r="C11" s="18">
        <f t="shared" si="0"/>
        <v>44384.45</v>
      </c>
      <c r="D11" s="19">
        <v>52217</v>
      </c>
      <c r="E11" s="18">
        <f t="shared" si="1"/>
        <v>65271.25</v>
      </c>
      <c r="F11" s="42"/>
    </row>
    <row r="12" spans="1:6" ht="12.75">
      <c r="A12" s="51"/>
      <c r="B12" s="16" t="s">
        <v>17</v>
      </c>
      <c r="C12" s="18">
        <f t="shared" si="0"/>
        <v>45864.299999999996</v>
      </c>
      <c r="D12" s="19">
        <v>53958</v>
      </c>
      <c r="E12" s="18">
        <f t="shared" si="1"/>
        <v>67447.5</v>
      </c>
      <c r="F12" s="42"/>
    </row>
    <row r="13" spans="1:6" ht="12.75">
      <c r="A13" s="51"/>
      <c r="B13" s="16" t="s">
        <v>19</v>
      </c>
      <c r="C13" s="18">
        <f t="shared" si="0"/>
        <v>52241.85</v>
      </c>
      <c r="D13" s="19">
        <v>61461</v>
      </c>
      <c r="E13" s="18">
        <f t="shared" si="1"/>
        <v>76826.25</v>
      </c>
      <c r="F13" s="42"/>
    </row>
    <row r="14" spans="1:6" ht="12.75">
      <c r="A14" s="51"/>
      <c r="B14" s="16" t="s">
        <v>122</v>
      </c>
      <c r="C14" s="18">
        <f t="shared" si="0"/>
        <v>52198.5</v>
      </c>
      <c r="D14" s="19">
        <v>61410</v>
      </c>
      <c r="E14" s="18">
        <f t="shared" si="1"/>
        <v>76762.5</v>
      </c>
      <c r="F14" s="42"/>
    </row>
    <row r="15" spans="1:6" ht="12.75">
      <c r="A15" s="51"/>
      <c r="B15" s="16" t="s">
        <v>125</v>
      </c>
      <c r="C15" s="18">
        <f t="shared" si="0"/>
        <v>50206.95</v>
      </c>
      <c r="D15" s="19">
        <v>59067</v>
      </c>
      <c r="E15" s="18">
        <f t="shared" si="1"/>
        <v>73833.75</v>
      </c>
      <c r="F15" s="42"/>
    </row>
    <row r="16" spans="1:6" ht="12.75">
      <c r="A16" s="51"/>
      <c r="B16" s="16" t="s">
        <v>123</v>
      </c>
      <c r="C16" s="18">
        <f t="shared" si="0"/>
        <v>44047.85</v>
      </c>
      <c r="D16" s="19">
        <v>51821</v>
      </c>
      <c r="E16" s="18">
        <f t="shared" si="1"/>
        <v>64776.25</v>
      </c>
      <c r="F16" s="42"/>
    </row>
    <row r="17" spans="1:6" ht="12.75">
      <c r="A17" s="51"/>
      <c r="B17" s="16"/>
      <c r="C17" s="18"/>
      <c r="D17" s="19"/>
      <c r="E17" s="18"/>
      <c r="F17" s="42"/>
    </row>
    <row r="18" spans="1:6" ht="12.75">
      <c r="A18" s="51"/>
      <c r="B18" s="17" t="s">
        <v>121</v>
      </c>
      <c r="C18" s="18"/>
      <c r="D18" s="19"/>
      <c r="E18" s="18"/>
      <c r="F18" s="42"/>
    </row>
    <row r="19" spans="1:6" ht="12.75">
      <c r="A19" s="51"/>
      <c r="B19" s="16" t="s">
        <v>2</v>
      </c>
      <c r="C19" s="18">
        <f>D19*0.85</f>
        <v>48336.1</v>
      </c>
      <c r="D19" s="19">
        <v>56866</v>
      </c>
      <c r="E19" s="18">
        <f>D19*1.25</f>
        <v>71082.5</v>
      </c>
      <c r="F19" s="42"/>
    </row>
    <row r="20" spans="1:6" ht="12.75">
      <c r="A20" s="51"/>
      <c r="B20" s="16" t="s">
        <v>133</v>
      </c>
      <c r="C20" s="18">
        <f>D20*0.85</f>
        <v>47426.6</v>
      </c>
      <c r="D20" s="19">
        <v>55796</v>
      </c>
      <c r="E20" s="18">
        <f>D20*1.25</f>
        <v>69745</v>
      </c>
      <c r="F20" s="42"/>
    </row>
    <row r="21" spans="1:6" ht="12.75">
      <c r="A21" s="51"/>
      <c r="B21" s="16" t="s">
        <v>3</v>
      </c>
      <c r="C21" s="18">
        <f>D21*0.85</f>
        <v>47194.549999999996</v>
      </c>
      <c r="D21" s="19">
        <v>55523</v>
      </c>
      <c r="E21" s="18">
        <f>D21*1.25</f>
        <v>69403.75</v>
      </c>
      <c r="F21" s="42"/>
    </row>
    <row r="22" spans="1:6" ht="12.75">
      <c r="A22" s="51"/>
      <c r="B22" s="16"/>
      <c r="C22" s="18"/>
      <c r="D22" s="19"/>
      <c r="E22" s="18"/>
      <c r="F22" s="42"/>
    </row>
    <row r="23" spans="1:6" ht="12.75">
      <c r="A23" s="51"/>
      <c r="B23" s="17" t="s">
        <v>156</v>
      </c>
      <c r="C23" s="18"/>
      <c r="D23" s="19"/>
      <c r="E23" s="18"/>
      <c r="F23" s="42"/>
    </row>
    <row r="24" spans="1:6" ht="12.75">
      <c r="A24" s="51"/>
      <c r="B24" s="16" t="s">
        <v>87</v>
      </c>
      <c r="C24" s="18">
        <f aca="true" t="shared" si="2" ref="C24:C34">D24*0.85</f>
        <v>62443.549999999996</v>
      </c>
      <c r="D24" s="19">
        <v>73463</v>
      </c>
      <c r="E24" s="18">
        <f aca="true" t="shared" si="3" ref="E24:E34">D24*1.25</f>
        <v>91828.75</v>
      </c>
      <c r="F24" s="42"/>
    </row>
    <row r="25" spans="1:6" ht="12.75">
      <c r="A25" s="51"/>
      <c r="B25" s="16" t="s">
        <v>86</v>
      </c>
      <c r="C25" s="18">
        <f t="shared" si="2"/>
        <v>52787.549999999996</v>
      </c>
      <c r="D25" s="19">
        <v>62103</v>
      </c>
      <c r="E25" s="18">
        <f t="shared" si="3"/>
        <v>77628.75</v>
      </c>
      <c r="F25" s="42"/>
    </row>
    <row r="26" spans="1:6" ht="12.75">
      <c r="A26" s="51"/>
      <c r="B26" s="16" t="s">
        <v>4</v>
      </c>
      <c r="C26" s="18">
        <f t="shared" si="2"/>
        <v>51628.15</v>
      </c>
      <c r="D26" s="19">
        <v>60739</v>
      </c>
      <c r="E26" s="18">
        <f t="shared" si="3"/>
        <v>75923.75</v>
      </c>
      <c r="F26" s="42"/>
    </row>
    <row r="27" spans="1:6" ht="12.75">
      <c r="A27" s="51"/>
      <c r="B27" s="16" t="s">
        <v>129</v>
      </c>
      <c r="C27" s="18">
        <f t="shared" si="2"/>
        <v>58446</v>
      </c>
      <c r="D27" s="19">
        <v>68760</v>
      </c>
      <c r="E27" s="18">
        <f t="shared" si="3"/>
        <v>85950</v>
      </c>
      <c r="F27" s="42"/>
    </row>
    <row r="28" spans="1:6" ht="12.75">
      <c r="A28" s="51"/>
      <c r="B28" s="16" t="s">
        <v>5</v>
      </c>
      <c r="C28" s="18">
        <f t="shared" si="2"/>
        <v>49350.15</v>
      </c>
      <c r="D28" s="19">
        <v>58059</v>
      </c>
      <c r="E28" s="18">
        <f t="shared" si="3"/>
        <v>72573.75</v>
      </c>
      <c r="F28" s="42"/>
    </row>
    <row r="29" spans="1:6" ht="12.75">
      <c r="A29" s="51"/>
      <c r="B29" s="16" t="s">
        <v>126</v>
      </c>
      <c r="C29" s="18">
        <f t="shared" si="2"/>
        <v>54348.15</v>
      </c>
      <c r="D29" s="19">
        <v>63939</v>
      </c>
      <c r="E29" s="18">
        <f t="shared" si="3"/>
        <v>79923.75</v>
      </c>
      <c r="F29" s="42"/>
    </row>
    <row r="30" spans="1:6" ht="12.75">
      <c r="A30" s="51"/>
      <c r="B30" s="16" t="s">
        <v>127</v>
      </c>
      <c r="C30" s="18">
        <f t="shared" si="2"/>
        <v>56887.1</v>
      </c>
      <c r="D30" s="19">
        <v>66926</v>
      </c>
      <c r="E30" s="18">
        <f t="shared" si="3"/>
        <v>83657.5</v>
      </c>
      <c r="F30" s="42"/>
    </row>
    <row r="31" spans="1:6" ht="12.75">
      <c r="A31" s="51"/>
      <c r="B31" s="16" t="s">
        <v>128</v>
      </c>
      <c r="C31" s="18">
        <f t="shared" si="2"/>
        <v>50820.65</v>
      </c>
      <c r="D31" s="19">
        <v>59789</v>
      </c>
      <c r="E31" s="18">
        <f t="shared" si="3"/>
        <v>74736.25</v>
      </c>
      <c r="F31" s="42"/>
    </row>
    <row r="32" spans="1:6" ht="12.75">
      <c r="A32" s="51"/>
      <c r="B32" s="20" t="s">
        <v>101</v>
      </c>
      <c r="C32" s="18">
        <f t="shared" si="2"/>
        <v>29620.8</v>
      </c>
      <c r="D32" s="19">
        <v>34848</v>
      </c>
      <c r="E32" s="18">
        <f t="shared" si="3"/>
        <v>43560</v>
      </c>
      <c r="F32" s="42"/>
    </row>
    <row r="33" spans="1:6" ht="12.75">
      <c r="A33" s="51"/>
      <c r="B33" s="20" t="s">
        <v>102</v>
      </c>
      <c r="C33" s="18">
        <f t="shared" si="2"/>
        <v>33602.2</v>
      </c>
      <c r="D33" s="19">
        <v>39532</v>
      </c>
      <c r="E33" s="18">
        <f t="shared" si="3"/>
        <v>49415</v>
      </c>
      <c r="F33" s="42"/>
    </row>
    <row r="34" spans="1:6" ht="12.75">
      <c r="A34" s="51"/>
      <c r="B34" s="20" t="s">
        <v>103</v>
      </c>
      <c r="C34" s="18">
        <f t="shared" si="2"/>
        <v>39734.95</v>
      </c>
      <c r="D34" s="19">
        <v>46747</v>
      </c>
      <c r="E34" s="18">
        <f t="shared" si="3"/>
        <v>58433.75</v>
      </c>
      <c r="F34" s="42"/>
    </row>
    <row r="35" spans="1:6" ht="12.75">
      <c r="A35" s="51"/>
      <c r="B35" s="20"/>
      <c r="C35" s="18"/>
      <c r="D35" s="19"/>
      <c r="E35" s="18"/>
      <c r="F35" s="42"/>
    </row>
    <row r="36" spans="1:6" ht="12.75">
      <c r="A36" s="51"/>
      <c r="B36" s="17" t="s">
        <v>95</v>
      </c>
      <c r="C36" s="18"/>
      <c r="D36" s="19"/>
      <c r="E36" s="18"/>
      <c r="F36" s="42"/>
    </row>
    <row r="37" spans="1:6" ht="12.75">
      <c r="A37" s="51"/>
      <c r="B37" s="16" t="s">
        <v>6</v>
      </c>
      <c r="C37" s="18">
        <f>D37*0.85</f>
        <v>107787.65</v>
      </c>
      <c r="D37" s="19">
        <v>126809</v>
      </c>
      <c r="E37" s="18">
        <f>D37*1.25</f>
        <v>158511.25</v>
      </c>
      <c r="F37" s="42"/>
    </row>
    <row r="38" spans="1:6" ht="12.75">
      <c r="A38" s="51"/>
      <c r="B38" s="16" t="s">
        <v>160</v>
      </c>
      <c r="C38" s="18">
        <f>D38*0.85</f>
        <v>95807.75</v>
      </c>
      <c r="D38" s="19">
        <v>112715</v>
      </c>
      <c r="E38" s="18">
        <f>D38*1.25</f>
        <v>140893.75</v>
      </c>
      <c r="F38" s="42"/>
    </row>
    <row r="39" spans="1:6" ht="12.75">
      <c r="A39" s="51"/>
      <c r="B39" s="16" t="s">
        <v>159</v>
      </c>
      <c r="C39" s="18">
        <f>D39*0.85</f>
        <v>72896</v>
      </c>
      <c r="D39" s="19">
        <v>85760</v>
      </c>
      <c r="E39" s="18">
        <f>D39*1.25</f>
        <v>107200</v>
      </c>
      <c r="F39" s="42"/>
    </row>
    <row r="40" spans="1:6" ht="12.75">
      <c r="A40" s="51"/>
      <c r="B40" s="3"/>
      <c r="C40" s="9"/>
      <c r="D40" s="10"/>
      <c r="E40" s="9"/>
      <c r="F40" s="42"/>
    </row>
    <row r="41" spans="1:6" ht="12.75">
      <c r="A41" s="51"/>
      <c r="B41" s="17" t="s">
        <v>7</v>
      </c>
      <c r="C41" s="18"/>
      <c r="D41" s="19"/>
      <c r="E41" s="18"/>
      <c r="F41" s="42"/>
    </row>
    <row r="42" spans="1:6" ht="12.75">
      <c r="A42" s="51"/>
      <c r="B42" s="16" t="s">
        <v>130</v>
      </c>
      <c r="C42" s="18">
        <f>D42*0.85</f>
        <v>45877.9</v>
      </c>
      <c r="D42" s="19">
        <v>53974</v>
      </c>
      <c r="E42" s="18">
        <f>D42*1.25</f>
        <v>67467.5</v>
      </c>
      <c r="F42" s="42"/>
    </row>
    <row r="43" spans="1:6" ht="12.75">
      <c r="A43" s="51"/>
      <c r="B43" s="16" t="s">
        <v>161</v>
      </c>
      <c r="C43" s="18">
        <f>D43*0.85</f>
        <v>48165.25</v>
      </c>
      <c r="D43" s="19">
        <v>56665</v>
      </c>
      <c r="E43" s="18">
        <f>D43*1.25</f>
        <v>70831.25</v>
      </c>
      <c r="F43" s="42"/>
    </row>
    <row r="44" spans="1:6" ht="12.75">
      <c r="A44" s="51"/>
      <c r="B44" s="16" t="s">
        <v>88</v>
      </c>
      <c r="C44" s="18">
        <f>D44*0.85</f>
        <v>47153.75</v>
      </c>
      <c r="D44" s="19">
        <v>55475</v>
      </c>
      <c r="E44" s="18">
        <f>D44*1.25</f>
        <v>69343.75</v>
      </c>
      <c r="F44" s="42"/>
    </row>
    <row r="45" spans="1:6" ht="12.75">
      <c r="A45" s="51"/>
      <c r="B45" s="16" t="s">
        <v>132</v>
      </c>
      <c r="C45" s="18">
        <f>D45*0.85</f>
        <v>48226.45</v>
      </c>
      <c r="D45" s="19">
        <v>56737</v>
      </c>
      <c r="E45" s="18">
        <f>D45*1.25</f>
        <v>70921.25</v>
      </c>
      <c r="F45" s="42"/>
    </row>
    <row r="46" spans="1:6" ht="13.5" thickBot="1">
      <c r="A46" s="57"/>
      <c r="B46" s="55"/>
      <c r="C46" s="21"/>
      <c r="D46" s="22"/>
      <c r="E46" s="21"/>
      <c r="F46" s="56"/>
    </row>
    <row r="47" spans="1:6" ht="12.75">
      <c r="A47" s="51"/>
      <c r="B47" s="17" t="s">
        <v>8</v>
      </c>
      <c r="C47" s="18"/>
      <c r="D47" s="19"/>
      <c r="E47" s="18"/>
      <c r="F47" s="42"/>
    </row>
    <row r="48" spans="1:6" ht="12.75">
      <c r="A48" s="51"/>
      <c r="B48" s="16" t="s">
        <v>9</v>
      </c>
      <c r="C48" s="18">
        <f aca="true" t="shared" si="4" ref="C48:C54">D48*0.85</f>
        <v>68096.9</v>
      </c>
      <c r="D48" s="19">
        <v>80114</v>
      </c>
      <c r="E48" s="18">
        <f aca="true" t="shared" si="5" ref="E48:E54">D48*1.25</f>
        <v>100142.5</v>
      </c>
      <c r="F48" s="42"/>
    </row>
    <row r="49" spans="1:6" ht="12.75">
      <c r="A49" s="51"/>
      <c r="B49" s="16" t="s">
        <v>22</v>
      </c>
      <c r="C49" s="18">
        <f t="shared" si="4"/>
        <v>64134.2</v>
      </c>
      <c r="D49" s="19">
        <v>75452</v>
      </c>
      <c r="E49" s="18">
        <f t="shared" si="5"/>
        <v>94315</v>
      </c>
      <c r="F49" s="42"/>
    </row>
    <row r="50" spans="1:6" ht="12.75">
      <c r="A50" s="51"/>
      <c r="B50" s="16" t="s">
        <v>10</v>
      </c>
      <c r="C50" s="18">
        <f t="shared" si="4"/>
        <v>72713.25</v>
      </c>
      <c r="D50" s="19">
        <v>85545</v>
      </c>
      <c r="E50" s="18">
        <f t="shared" si="5"/>
        <v>106931.25</v>
      </c>
      <c r="F50" s="42"/>
    </row>
    <row r="51" spans="1:6" ht="12.75">
      <c r="A51" s="51"/>
      <c r="B51" s="16" t="s">
        <v>11</v>
      </c>
      <c r="C51" s="18">
        <f t="shared" si="4"/>
        <v>75303.2</v>
      </c>
      <c r="D51" s="19">
        <v>88592</v>
      </c>
      <c r="E51" s="18">
        <f t="shared" si="5"/>
        <v>110740</v>
      </c>
      <c r="F51" s="42"/>
    </row>
    <row r="52" spans="1:6" ht="12.75">
      <c r="A52" s="51"/>
      <c r="B52" s="16" t="s">
        <v>157</v>
      </c>
      <c r="C52" s="18">
        <f t="shared" si="4"/>
        <v>71514.75</v>
      </c>
      <c r="D52" s="19">
        <v>84135</v>
      </c>
      <c r="E52" s="18">
        <f t="shared" si="5"/>
        <v>105168.75</v>
      </c>
      <c r="F52" s="42"/>
    </row>
    <row r="53" spans="1:6" ht="12.75">
      <c r="A53" s="51"/>
      <c r="B53" s="16" t="s">
        <v>158</v>
      </c>
      <c r="C53" s="18">
        <f t="shared" si="4"/>
        <v>66101.09999999999</v>
      </c>
      <c r="D53" s="19">
        <v>77766</v>
      </c>
      <c r="E53" s="18">
        <f t="shared" si="5"/>
        <v>97207.5</v>
      </c>
      <c r="F53" s="42"/>
    </row>
    <row r="54" spans="1:6" ht="12.75">
      <c r="A54" s="51"/>
      <c r="B54" s="16" t="s">
        <v>89</v>
      </c>
      <c r="C54" s="18">
        <f t="shared" si="4"/>
        <v>66668.05</v>
      </c>
      <c r="D54" s="19">
        <v>78433</v>
      </c>
      <c r="E54" s="18">
        <f t="shared" si="5"/>
        <v>98041.25</v>
      </c>
      <c r="F54" s="42"/>
    </row>
    <row r="55" spans="1:6" ht="12.75">
      <c r="A55" s="51"/>
      <c r="B55" s="16"/>
      <c r="C55" s="18"/>
      <c r="D55" s="19"/>
      <c r="E55" s="18"/>
      <c r="F55" s="42"/>
    </row>
    <row r="56" spans="1:6" ht="12.75">
      <c r="A56" s="51"/>
      <c r="B56" s="17" t="s">
        <v>79</v>
      </c>
      <c r="C56" s="18"/>
      <c r="D56" s="19"/>
      <c r="E56" s="18"/>
      <c r="F56" s="42"/>
    </row>
    <row r="57" spans="1:6" ht="12.75">
      <c r="A57" s="51"/>
      <c r="B57" s="16" t="s">
        <v>12</v>
      </c>
      <c r="C57" s="18">
        <f>D57*0.85</f>
        <v>49596.65</v>
      </c>
      <c r="D57" s="19">
        <v>58349</v>
      </c>
      <c r="E57" s="18">
        <f>D57*1.25</f>
        <v>72936.25</v>
      </c>
      <c r="F57" s="42"/>
    </row>
    <row r="58" spans="1:6" ht="12.75">
      <c r="A58" s="51"/>
      <c r="B58" s="16" t="s">
        <v>90</v>
      </c>
      <c r="C58" s="18">
        <f>D58*0.85</f>
        <v>48564.75</v>
      </c>
      <c r="D58" s="19">
        <v>57135</v>
      </c>
      <c r="E58" s="18">
        <f>D58*1.25</f>
        <v>71418.75</v>
      </c>
      <c r="F58" s="42"/>
    </row>
    <row r="59" spans="1:6" ht="12.75">
      <c r="A59" s="51"/>
      <c r="B59" s="16" t="s">
        <v>91</v>
      </c>
      <c r="C59" s="18">
        <f>D59*0.85</f>
        <v>51429.25</v>
      </c>
      <c r="D59" s="19">
        <v>60505</v>
      </c>
      <c r="E59" s="18">
        <f>D59*1.25</f>
        <v>75631.25</v>
      </c>
      <c r="F59" s="42"/>
    </row>
    <row r="60" spans="1:6" ht="12.75">
      <c r="A60" s="51"/>
      <c r="B60" s="16" t="s">
        <v>131</v>
      </c>
      <c r="C60" s="18">
        <f>D60*0.85</f>
        <v>52550.4</v>
      </c>
      <c r="D60" s="19">
        <v>61824</v>
      </c>
      <c r="E60" s="18">
        <f>D60*1.25</f>
        <v>77280</v>
      </c>
      <c r="F60" s="42"/>
    </row>
    <row r="61" spans="1:6" ht="12.75">
      <c r="A61" s="51"/>
      <c r="B61" s="16"/>
      <c r="C61" s="18"/>
      <c r="D61" s="19"/>
      <c r="E61" s="18"/>
      <c r="F61" s="42"/>
    </row>
    <row r="62" spans="1:6" ht="12.75">
      <c r="A62" s="51"/>
      <c r="B62" s="17" t="s">
        <v>13</v>
      </c>
      <c r="C62" s="18"/>
      <c r="D62" s="19"/>
      <c r="E62" s="18"/>
      <c r="F62" s="42"/>
    </row>
    <row r="63" spans="1:6" ht="12.75">
      <c r="A63" s="51"/>
      <c r="B63" s="16" t="s">
        <v>14</v>
      </c>
      <c r="C63" s="18">
        <f>D63*0.85</f>
        <v>79017.7</v>
      </c>
      <c r="D63" s="19">
        <v>92962</v>
      </c>
      <c r="E63" s="18">
        <f>D63*1.25</f>
        <v>116202.5</v>
      </c>
      <c r="F63" s="42"/>
    </row>
    <row r="64" spans="1:6" ht="12.75">
      <c r="A64" s="51"/>
      <c r="B64" s="16"/>
      <c r="C64" s="18"/>
      <c r="D64" s="19"/>
      <c r="E64" s="18"/>
      <c r="F64" s="42"/>
    </row>
    <row r="65" spans="1:6" ht="12.75">
      <c r="A65" s="51"/>
      <c r="B65" s="17" t="s">
        <v>96</v>
      </c>
      <c r="C65" s="18"/>
      <c r="D65" s="19"/>
      <c r="E65" s="18"/>
      <c r="F65" s="42"/>
    </row>
    <row r="66" spans="1:6" ht="12.75">
      <c r="A66" s="51"/>
      <c r="B66" s="16" t="s">
        <v>15</v>
      </c>
      <c r="C66" s="18">
        <f aca="true" t="shared" si="6" ref="C66:C72">D66*0.85</f>
        <v>55675</v>
      </c>
      <c r="D66" s="19">
        <v>65500</v>
      </c>
      <c r="E66" s="18">
        <f aca="true" t="shared" si="7" ref="E66:E72">D66*1.25</f>
        <v>81875</v>
      </c>
      <c r="F66" s="42"/>
    </row>
    <row r="67" spans="1:6" ht="12.75">
      <c r="A67" s="51"/>
      <c r="B67" s="16" t="s">
        <v>81</v>
      </c>
      <c r="C67" s="18">
        <f t="shared" si="6"/>
        <v>54839.45</v>
      </c>
      <c r="D67" s="19">
        <v>64517</v>
      </c>
      <c r="E67" s="18">
        <f t="shared" si="7"/>
        <v>80646.25</v>
      </c>
      <c r="F67" s="42"/>
    </row>
    <row r="68" spans="1:6" ht="12.75">
      <c r="A68" s="51"/>
      <c r="B68" s="16" t="s">
        <v>21</v>
      </c>
      <c r="C68" s="18">
        <f t="shared" si="6"/>
        <v>50355.7</v>
      </c>
      <c r="D68" s="19">
        <v>59242</v>
      </c>
      <c r="E68" s="18">
        <f t="shared" si="7"/>
        <v>74052.5</v>
      </c>
      <c r="F68" s="42"/>
    </row>
    <row r="69" spans="1:6" ht="12.75">
      <c r="A69" s="51"/>
      <c r="B69" s="16" t="s">
        <v>92</v>
      </c>
      <c r="C69" s="18">
        <f t="shared" si="6"/>
        <v>53669.85</v>
      </c>
      <c r="D69" s="19">
        <v>63141</v>
      </c>
      <c r="E69" s="18">
        <f t="shared" si="7"/>
        <v>78926.25</v>
      </c>
      <c r="F69" s="42"/>
    </row>
    <row r="70" spans="1:6" ht="12.75">
      <c r="A70" s="51"/>
      <c r="B70" s="16" t="s">
        <v>82</v>
      </c>
      <c r="C70" s="18">
        <f t="shared" si="6"/>
        <v>53192.15</v>
      </c>
      <c r="D70" s="19">
        <v>62579</v>
      </c>
      <c r="E70" s="18">
        <f t="shared" si="7"/>
        <v>78223.75</v>
      </c>
      <c r="F70" s="42"/>
    </row>
    <row r="71" spans="1:6" ht="12.75">
      <c r="A71" s="51"/>
      <c r="B71" s="16" t="s">
        <v>18</v>
      </c>
      <c r="C71" s="18">
        <f t="shared" si="6"/>
        <v>56318.45</v>
      </c>
      <c r="D71" s="19">
        <v>66257</v>
      </c>
      <c r="E71" s="18">
        <f t="shared" si="7"/>
        <v>82821.25</v>
      </c>
      <c r="F71" s="42"/>
    </row>
    <row r="72" spans="1:6" ht="12.75">
      <c r="A72" s="51"/>
      <c r="B72" s="16" t="s">
        <v>20</v>
      </c>
      <c r="C72" s="18">
        <f t="shared" si="6"/>
        <v>61892.75</v>
      </c>
      <c r="D72" s="19">
        <v>72815</v>
      </c>
      <c r="E72" s="18">
        <f t="shared" si="7"/>
        <v>91018.75</v>
      </c>
      <c r="F72" s="42"/>
    </row>
    <row r="73" spans="1:6" ht="12.75">
      <c r="A73" s="51"/>
      <c r="B73" s="16"/>
      <c r="C73" s="18"/>
      <c r="D73" s="19"/>
      <c r="E73" s="18"/>
      <c r="F73" s="42"/>
    </row>
    <row r="74" spans="1:6" ht="12.75">
      <c r="A74" s="51"/>
      <c r="B74" s="5" t="s">
        <v>97</v>
      </c>
      <c r="C74" s="9">
        <f>D74*0.85</f>
        <v>51110.5</v>
      </c>
      <c r="D74" s="10">
        <v>60130</v>
      </c>
      <c r="E74" s="9">
        <f>D74*1.25</f>
        <v>75162.5</v>
      </c>
      <c r="F74" s="42"/>
    </row>
    <row r="75" spans="1:6" ht="12.75">
      <c r="A75" s="51"/>
      <c r="B75" s="3"/>
      <c r="C75" s="9"/>
      <c r="D75" s="10"/>
      <c r="E75" s="9"/>
      <c r="F75" s="42"/>
    </row>
    <row r="76" spans="1:6" ht="13.5" thickBot="1">
      <c r="A76" s="51"/>
      <c r="B76" s="5" t="s">
        <v>98</v>
      </c>
      <c r="C76" s="21">
        <f>D76*0.85</f>
        <v>47922.15</v>
      </c>
      <c r="D76" s="22">
        <v>56379</v>
      </c>
      <c r="E76" s="21">
        <f>D76*1.25</f>
        <v>70473.75</v>
      </c>
      <c r="F76" s="42"/>
    </row>
    <row r="77" spans="1:6" ht="12.75">
      <c r="A77" s="49"/>
      <c r="B77" s="6"/>
      <c r="C77" s="12"/>
      <c r="D77" s="12"/>
      <c r="E77" s="12"/>
      <c r="F77" s="35"/>
    </row>
    <row r="78" spans="1:6" ht="12.75">
      <c r="A78" s="15" t="s">
        <v>99</v>
      </c>
      <c r="B78" s="7"/>
      <c r="C78" s="3"/>
      <c r="D78" s="3"/>
      <c r="E78" s="3"/>
      <c r="F78" s="36"/>
    </row>
    <row r="79" spans="1:6" ht="12.75">
      <c r="A79" s="15" t="s">
        <v>93</v>
      </c>
      <c r="B79" s="7"/>
      <c r="C79" s="3"/>
      <c r="D79" s="3"/>
      <c r="E79" s="3"/>
      <c r="F79" s="36"/>
    </row>
    <row r="80" spans="1:6" ht="12.75">
      <c r="A80" s="15" t="s">
        <v>85</v>
      </c>
      <c r="B80" s="7"/>
      <c r="C80" s="3"/>
      <c r="D80" s="3"/>
      <c r="E80" s="3"/>
      <c r="F80" s="36"/>
    </row>
    <row r="81" spans="1:6" ht="12.75">
      <c r="A81" s="15" t="s">
        <v>80</v>
      </c>
      <c r="B81" s="7"/>
      <c r="C81" s="3"/>
      <c r="D81" s="3"/>
      <c r="E81" s="3"/>
      <c r="F81" s="36"/>
    </row>
    <row r="82" spans="1:6" ht="12.75">
      <c r="A82" s="15"/>
      <c r="B82" s="7"/>
      <c r="C82" s="3"/>
      <c r="D82" s="3"/>
      <c r="E82" s="3"/>
      <c r="F82" s="36"/>
    </row>
    <row r="83" spans="1:6" ht="12.75">
      <c r="A83" s="46" t="s">
        <v>100</v>
      </c>
      <c r="B83" s="7"/>
      <c r="C83" s="7"/>
      <c r="D83" s="7"/>
      <c r="E83" s="7"/>
      <c r="F83" s="33"/>
    </row>
    <row r="84" spans="1:6" ht="13.5" thickBot="1">
      <c r="A84" s="47"/>
      <c r="B84" s="48"/>
      <c r="C84" s="48"/>
      <c r="D84" s="48"/>
      <c r="E84" s="48"/>
      <c r="F84" s="34"/>
    </row>
    <row r="85" spans="1:6" ht="15">
      <c r="A85" s="25"/>
      <c r="B85" s="25"/>
      <c r="C85" s="14"/>
      <c r="D85" s="14"/>
      <c r="E85" s="14"/>
      <c r="F85" s="14"/>
    </row>
    <row r="86" spans="1:6" ht="15">
      <c r="A86" s="25"/>
      <c r="B86" s="25"/>
      <c r="C86" s="14"/>
      <c r="D86" s="14"/>
      <c r="E86" s="14"/>
      <c r="F86" s="14"/>
    </row>
    <row r="87" spans="1:6" ht="15">
      <c r="A87" s="25"/>
      <c r="B87" s="25"/>
      <c r="C87" s="14"/>
      <c r="D87" s="14"/>
      <c r="E87" s="14"/>
      <c r="F87" s="14"/>
    </row>
    <row r="88" spans="1:6" ht="15">
      <c r="A88" s="25"/>
      <c r="B88" s="25"/>
      <c r="C88" s="14"/>
      <c r="D88" s="14"/>
      <c r="E88" s="14"/>
      <c r="F88" s="14"/>
    </row>
    <row r="89" spans="1:6" ht="15">
      <c r="A89" s="25"/>
      <c r="B89" s="25"/>
      <c r="C89" s="14"/>
      <c r="D89" s="14"/>
      <c r="E89" s="14"/>
      <c r="F89" s="14"/>
    </row>
    <row r="90" spans="1:6" ht="15">
      <c r="A90" s="25"/>
      <c r="B90" s="25"/>
      <c r="C90" s="14"/>
      <c r="D90" s="14"/>
      <c r="E90" s="14"/>
      <c r="F90" s="14"/>
    </row>
    <row r="91" spans="1:6" ht="15">
      <c r="A91" s="25"/>
      <c r="B91" s="25"/>
      <c r="C91" s="14"/>
      <c r="D91" s="14"/>
      <c r="E91" s="14"/>
      <c r="F91" s="14"/>
    </row>
    <row r="92" spans="2:6" ht="15">
      <c r="B92" s="25"/>
      <c r="C92" s="14"/>
      <c r="D92" s="14"/>
      <c r="E92" s="14"/>
      <c r="F92" s="14"/>
    </row>
    <row r="93" spans="2:6" ht="15">
      <c r="B93" s="25"/>
      <c r="C93" s="14"/>
      <c r="D93" s="14"/>
      <c r="E93" s="14"/>
      <c r="F93" s="14"/>
    </row>
    <row r="94" spans="1:6" ht="12.75">
      <c r="A94" s="52"/>
      <c r="B94" s="14"/>
      <c r="C94" s="14"/>
      <c r="D94" s="14"/>
      <c r="E94" s="14"/>
      <c r="F94" s="14"/>
    </row>
    <row r="95" spans="1:6" ht="12.75">
      <c r="A95" s="52"/>
      <c r="B95" s="14"/>
      <c r="C95" s="14"/>
      <c r="D95" s="14"/>
      <c r="E95" s="14"/>
      <c r="F95" s="14"/>
    </row>
    <row r="96" spans="1:6" ht="12.75">
      <c r="A96" s="52"/>
      <c r="B96" s="14"/>
      <c r="C96" s="14"/>
      <c r="D96" s="14"/>
      <c r="E96" s="14"/>
      <c r="F96" s="14"/>
    </row>
    <row r="97" spans="1:6" ht="12.75">
      <c r="A97" s="52"/>
      <c r="B97" s="14"/>
      <c r="C97" s="14"/>
      <c r="D97" s="14"/>
      <c r="E97" s="14"/>
      <c r="F97" s="14"/>
    </row>
    <row r="98" spans="1:6" ht="12.75">
      <c r="A98" s="52"/>
      <c r="B98" s="14"/>
      <c r="C98" s="14"/>
      <c r="D98" s="14"/>
      <c r="E98" s="14"/>
      <c r="F98" s="14"/>
    </row>
    <row r="99" spans="1:6" ht="12.75">
      <c r="A99" s="52"/>
      <c r="B99" s="14"/>
      <c r="C99" s="14"/>
      <c r="D99" s="14"/>
      <c r="E99" s="14"/>
      <c r="F99" s="14"/>
    </row>
    <row r="100" spans="1:6" ht="12.75">
      <c r="A100" s="52"/>
      <c r="B100" s="14"/>
      <c r="C100" s="14"/>
      <c r="D100" s="14"/>
      <c r="E100" s="14"/>
      <c r="F100" s="14"/>
    </row>
    <row r="101" spans="1:6" ht="12.75">
      <c r="A101" s="52"/>
      <c r="B101" s="14"/>
      <c r="C101" s="14"/>
      <c r="D101" s="14"/>
      <c r="E101" s="14"/>
      <c r="F101" s="14"/>
    </row>
    <row r="102" spans="1:6" ht="12.75">
      <c r="A102" s="52"/>
      <c r="B102" s="14"/>
      <c r="C102" s="14"/>
      <c r="D102" s="14"/>
      <c r="E102" s="14"/>
      <c r="F102" s="14"/>
    </row>
    <row r="103" spans="1:6" ht="12.75">
      <c r="A103" s="52"/>
      <c r="B103" s="14"/>
      <c r="C103" s="14"/>
      <c r="D103" s="14"/>
      <c r="E103" s="14"/>
      <c r="F103" s="14"/>
    </row>
    <row r="104" spans="1:6" ht="12.75">
      <c r="A104" s="52"/>
      <c r="B104" s="14"/>
      <c r="C104" s="14"/>
      <c r="D104" s="14"/>
      <c r="E104" s="14"/>
      <c r="F104" s="14"/>
    </row>
    <row r="105" spans="1:6" ht="12.75">
      <c r="A105" s="52"/>
      <c r="B105" s="14"/>
      <c r="C105" s="14"/>
      <c r="D105" s="14"/>
      <c r="E105" s="14"/>
      <c r="F105" s="14"/>
    </row>
    <row r="106" spans="1:6" ht="12.75">
      <c r="A106" s="52"/>
      <c r="B106" s="14"/>
      <c r="C106" s="14"/>
      <c r="D106" s="14"/>
      <c r="E106" s="14"/>
      <c r="F106" s="14"/>
    </row>
    <row r="107" spans="1:6" ht="12.75">
      <c r="A107" s="52"/>
      <c r="B107" s="14"/>
      <c r="C107" s="14"/>
      <c r="D107" s="14"/>
      <c r="E107" s="14"/>
      <c r="F107" s="14"/>
    </row>
    <row r="108" spans="1:6" ht="12.75">
      <c r="A108" s="52"/>
      <c r="B108" s="14"/>
      <c r="C108" s="14"/>
      <c r="D108" s="14"/>
      <c r="E108" s="14"/>
      <c r="F108" s="14"/>
    </row>
    <row r="109" spans="1:6" ht="12.75">
      <c r="A109" s="52"/>
      <c r="B109" s="14"/>
      <c r="C109" s="14"/>
      <c r="D109" s="14"/>
      <c r="E109" s="14"/>
      <c r="F109" s="14"/>
    </row>
    <row r="110" spans="1:6" ht="12.75">
      <c r="A110" s="52"/>
      <c r="B110" s="14"/>
      <c r="C110" s="14"/>
      <c r="D110" s="14"/>
      <c r="E110" s="14"/>
      <c r="F110" s="14"/>
    </row>
    <row r="111" spans="1:6" ht="12.75">
      <c r="A111" s="52"/>
      <c r="B111" s="14"/>
      <c r="C111" s="14"/>
      <c r="D111" s="14"/>
      <c r="E111" s="14"/>
      <c r="F111" s="14"/>
    </row>
    <row r="112" spans="1:6" ht="12.75">
      <c r="A112" s="52"/>
      <c r="B112" s="14"/>
      <c r="C112" s="14"/>
      <c r="D112" s="14"/>
      <c r="E112" s="14"/>
      <c r="F112" s="14"/>
    </row>
    <row r="113" spans="1:6" ht="12.75">
      <c r="A113" s="52"/>
      <c r="B113" s="14"/>
      <c r="C113" s="14"/>
      <c r="D113" s="14"/>
      <c r="E113" s="14"/>
      <c r="F113" s="14"/>
    </row>
    <row r="114" spans="1:6" ht="12.75">
      <c r="A114" s="52"/>
      <c r="B114" s="14"/>
      <c r="C114" s="14"/>
      <c r="D114" s="14"/>
      <c r="E114" s="14"/>
      <c r="F114" s="14"/>
    </row>
    <row r="115" spans="1:6" ht="12.75">
      <c r="A115" s="52"/>
      <c r="B115" s="14"/>
      <c r="C115" s="14"/>
      <c r="D115" s="14"/>
      <c r="E115" s="14"/>
      <c r="F115" s="14"/>
    </row>
    <row r="116" spans="1:6" ht="12.75">
      <c r="A116" s="52"/>
      <c r="B116" s="14"/>
      <c r="C116" s="14"/>
      <c r="D116" s="14"/>
      <c r="E116" s="14"/>
      <c r="F116" s="14"/>
    </row>
    <row r="117" spans="1:6" ht="12.75">
      <c r="A117" s="52"/>
      <c r="B117" s="14"/>
      <c r="C117" s="14"/>
      <c r="D117" s="14"/>
      <c r="E117" s="14"/>
      <c r="F117" s="14"/>
    </row>
    <row r="118" spans="1:6" ht="12.75">
      <c r="A118" s="52"/>
      <c r="B118" s="14"/>
      <c r="C118" s="14"/>
      <c r="D118" s="14"/>
      <c r="E118" s="14"/>
      <c r="F118" s="14"/>
    </row>
    <row r="119" spans="1:6" ht="12.75">
      <c r="A119" s="52"/>
      <c r="B119" s="14"/>
      <c r="C119" s="14"/>
      <c r="D119" s="14"/>
      <c r="E119" s="14"/>
      <c r="F119" s="14"/>
    </row>
    <row r="120" spans="1:6" ht="12.75">
      <c r="A120" s="52"/>
      <c r="B120" s="14"/>
      <c r="C120" s="14"/>
      <c r="D120" s="14"/>
      <c r="E120" s="14"/>
      <c r="F120" s="14"/>
    </row>
    <row r="121" spans="1:6" ht="12.75">
      <c r="A121" s="52"/>
      <c r="B121" s="14"/>
      <c r="C121" s="14"/>
      <c r="D121" s="14"/>
      <c r="E121" s="14"/>
      <c r="F121" s="14"/>
    </row>
    <row r="122" spans="1:6" ht="12.75">
      <c r="A122" s="52"/>
      <c r="B122" s="14"/>
      <c r="C122" s="14"/>
      <c r="D122" s="14"/>
      <c r="E122" s="14"/>
      <c r="F122" s="14"/>
    </row>
    <row r="123" spans="1:6" ht="12.75">
      <c r="A123" s="52"/>
      <c r="B123" s="14"/>
      <c r="C123" s="14"/>
      <c r="D123" s="14"/>
      <c r="E123" s="14"/>
      <c r="F123" s="14"/>
    </row>
    <row r="124" spans="1:6" ht="12.75">
      <c r="A124" s="52"/>
      <c r="B124" s="14"/>
      <c r="C124" s="14"/>
      <c r="D124" s="14"/>
      <c r="E124" s="14"/>
      <c r="F124" s="14"/>
    </row>
    <row r="125" spans="1:6" ht="12.75">
      <c r="A125" s="52"/>
      <c r="B125" s="14"/>
      <c r="C125" s="14"/>
      <c r="D125" s="14"/>
      <c r="E125" s="14"/>
      <c r="F125" s="14"/>
    </row>
    <row r="126" spans="1:6" ht="12.75">
      <c r="A126" s="52"/>
      <c r="B126" s="14"/>
      <c r="C126" s="14"/>
      <c r="D126" s="14"/>
      <c r="E126" s="14"/>
      <c r="F126" s="14"/>
    </row>
    <row r="127" spans="1:6" ht="12.75">
      <c r="A127" s="52"/>
      <c r="B127" s="14"/>
      <c r="C127" s="14"/>
      <c r="D127" s="14"/>
      <c r="E127" s="14"/>
      <c r="F127" s="14"/>
    </row>
    <row r="128" spans="1:6" ht="12.75">
      <c r="A128" s="52"/>
      <c r="B128" s="14"/>
      <c r="C128" s="14"/>
      <c r="D128" s="14"/>
      <c r="E128" s="14"/>
      <c r="F128" s="14"/>
    </row>
    <row r="129" spans="1:6" ht="12.75">
      <c r="A129" s="52"/>
      <c r="B129" s="14"/>
      <c r="C129" s="14"/>
      <c r="D129" s="14"/>
      <c r="E129" s="14"/>
      <c r="F129" s="14"/>
    </row>
    <row r="130" spans="1:6" ht="12.75">
      <c r="A130" s="52"/>
      <c r="B130" s="14"/>
      <c r="C130" s="14"/>
      <c r="D130" s="14"/>
      <c r="E130" s="14"/>
      <c r="F130" s="14"/>
    </row>
    <row r="131" spans="1:6" ht="12.75">
      <c r="A131" s="52"/>
      <c r="B131" s="14"/>
      <c r="C131" s="14"/>
      <c r="D131" s="14"/>
      <c r="E131" s="14"/>
      <c r="F131" s="14"/>
    </row>
    <row r="132" spans="1:6" ht="12.75">
      <c r="A132" s="52"/>
      <c r="B132" s="14"/>
      <c r="C132" s="14"/>
      <c r="D132" s="14"/>
      <c r="E132" s="14"/>
      <c r="F132" s="14"/>
    </row>
    <row r="133" spans="1:6" ht="12.75">
      <c r="A133" s="52"/>
      <c r="B133" s="14"/>
      <c r="C133" s="14"/>
      <c r="D133" s="14"/>
      <c r="E133" s="14"/>
      <c r="F133" s="14"/>
    </row>
    <row r="134" spans="1:6" ht="12.75">
      <c r="A134" s="52"/>
      <c r="B134" s="14"/>
      <c r="C134" s="14"/>
      <c r="D134" s="14"/>
      <c r="E134" s="14"/>
      <c r="F134" s="14"/>
    </row>
    <row r="135" spans="1:6" ht="12.75">
      <c r="A135" s="52"/>
      <c r="B135" s="14"/>
      <c r="C135" s="14"/>
      <c r="D135" s="14"/>
      <c r="E135" s="14"/>
      <c r="F135" s="14"/>
    </row>
    <row r="136" spans="1:6" ht="12.75">
      <c r="A136" s="52"/>
      <c r="B136" s="14"/>
      <c r="C136" s="14"/>
      <c r="D136" s="14"/>
      <c r="E136" s="14"/>
      <c r="F136" s="14"/>
    </row>
    <row r="137" spans="1:6" ht="12.75">
      <c r="A137" s="52"/>
      <c r="B137" s="14"/>
      <c r="C137" s="14"/>
      <c r="D137" s="14"/>
      <c r="E137" s="14"/>
      <c r="F137" s="14"/>
    </row>
    <row r="138" spans="1:6" ht="12.75">
      <c r="A138" s="52"/>
      <c r="B138" s="14"/>
      <c r="C138" s="14"/>
      <c r="D138" s="14"/>
      <c r="E138" s="14"/>
      <c r="F138" s="14"/>
    </row>
    <row r="139" spans="1:6" ht="12.75">
      <c r="A139" s="52"/>
      <c r="B139" s="14"/>
      <c r="C139" s="14"/>
      <c r="D139" s="14"/>
      <c r="E139" s="14"/>
      <c r="F139" s="14"/>
    </row>
    <row r="140" spans="1:6" ht="12.75">
      <c r="A140" s="52"/>
      <c r="B140" s="14"/>
      <c r="C140" s="14"/>
      <c r="D140" s="14"/>
      <c r="E140" s="14"/>
      <c r="F140" s="14"/>
    </row>
    <row r="141" spans="1:6" ht="12.75">
      <c r="A141" s="52"/>
      <c r="B141" s="14"/>
      <c r="C141" s="14"/>
      <c r="D141" s="14"/>
      <c r="E141" s="14"/>
      <c r="F141" s="14"/>
    </row>
    <row r="142" spans="1:6" ht="12.75">
      <c r="A142" s="52"/>
      <c r="B142" s="14"/>
      <c r="C142" s="14"/>
      <c r="D142" s="14"/>
      <c r="E142" s="14"/>
      <c r="F142" s="14"/>
    </row>
    <row r="143" spans="1:6" ht="12.75">
      <c r="A143" s="52"/>
      <c r="B143" s="14"/>
      <c r="C143" s="14"/>
      <c r="D143" s="14"/>
      <c r="E143" s="14"/>
      <c r="F143" s="14"/>
    </row>
    <row r="144" spans="1:6" ht="12.75">
      <c r="A144" s="52"/>
      <c r="B144" s="14"/>
      <c r="C144" s="14"/>
      <c r="D144" s="14"/>
      <c r="E144" s="14"/>
      <c r="F144" s="14"/>
    </row>
    <row r="145" spans="1:6" ht="12.75">
      <c r="A145" s="52"/>
      <c r="B145" s="14"/>
      <c r="C145" s="14"/>
      <c r="D145" s="14"/>
      <c r="E145" s="14"/>
      <c r="F145" s="14"/>
    </row>
    <row r="146" spans="1:6" ht="12.75">
      <c r="A146" s="52"/>
      <c r="B146" s="14"/>
      <c r="C146" s="14"/>
      <c r="D146" s="14"/>
      <c r="E146" s="14"/>
      <c r="F146" s="14"/>
    </row>
    <row r="147" spans="1:6" ht="12.75">
      <c r="A147" s="52"/>
      <c r="B147" s="14"/>
      <c r="C147" s="14"/>
      <c r="D147" s="14"/>
      <c r="E147" s="14"/>
      <c r="F147" s="14"/>
    </row>
    <row r="148" spans="1:6" ht="12.75">
      <c r="A148" s="52"/>
      <c r="B148" s="14"/>
      <c r="C148" s="14"/>
      <c r="D148" s="14"/>
      <c r="E148" s="14"/>
      <c r="F148" s="14"/>
    </row>
    <row r="149" spans="1:6" ht="12.75">
      <c r="A149" s="52"/>
      <c r="B149" s="14"/>
      <c r="C149" s="14"/>
      <c r="D149" s="14"/>
      <c r="E149" s="14"/>
      <c r="F149" s="14"/>
    </row>
    <row r="150" spans="1:6" ht="12.75">
      <c r="A150" s="52"/>
      <c r="B150" s="14"/>
      <c r="C150" s="14"/>
      <c r="D150" s="14"/>
      <c r="E150" s="14"/>
      <c r="F150" s="14"/>
    </row>
    <row r="151" spans="1:6" ht="12.75">
      <c r="A151" s="52"/>
      <c r="B151" s="14"/>
      <c r="C151" s="14"/>
      <c r="D151" s="14"/>
      <c r="E151" s="14"/>
      <c r="F151" s="14"/>
    </row>
    <row r="152" spans="1:6" ht="12.75">
      <c r="A152" s="52"/>
      <c r="B152" s="14"/>
      <c r="C152" s="14"/>
      <c r="D152" s="14"/>
      <c r="E152" s="14"/>
      <c r="F152" s="14"/>
    </row>
    <row r="153" spans="1:6" ht="12.75">
      <c r="A153" s="52"/>
      <c r="B153" s="14"/>
      <c r="C153" s="14"/>
      <c r="D153" s="14"/>
      <c r="E153" s="14"/>
      <c r="F153" s="14"/>
    </row>
    <row r="154" spans="1:6" ht="12.75">
      <c r="A154" s="52"/>
      <c r="B154" s="14"/>
      <c r="C154" s="14"/>
      <c r="D154" s="14"/>
      <c r="E154" s="14"/>
      <c r="F154" s="14"/>
    </row>
    <row r="155" spans="1:6" ht="12.75">
      <c r="A155" s="52"/>
      <c r="B155" s="14"/>
      <c r="C155" s="14"/>
      <c r="D155" s="14"/>
      <c r="E155" s="14"/>
      <c r="F155" s="14"/>
    </row>
    <row r="156" spans="1:6" ht="12.75">
      <c r="A156" s="52"/>
      <c r="B156" s="14"/>
      <c r="C156" s="14"/>
      <c r="D156" s="14"/>
      <c r="E156" s="14"/>
      <c r="F156" s="14"/>
    </row>
    <row r="157" spans="1:6" ht="12.75">
      <c r="A157" s="52"/>
      <c r="B157" s="14"/>
      <c r="C157" s="14"/>
      <c r="D157" s="14"/>
      <c r="E157" s="14"/>
      <c r="F157" s="14"/>
    </row>
    <row r="158" spans="1:6" ht="12.75">
      <c r="A158" s="52"/>
      <c r="B158" s="14"/>
      <c r="C158" s="14"/>
      <c r="D158" s="14"/>
      <c r="E158" s="14"/>
      <c r="F158" s="14"/>
    </row>
    <row r="159" spans="1:6" ht="12.75">
      <c r="A159" s="52"/>
      <c r="B159" s="14"/>
      <c r="C159" s="14"/>
      <c r="D159" s="14"/>
      <c r="E159" s="14"/>
      <c r="F159" s="14"/>
    </row>
    <row r="160" spans="1:6" ht="12.75">
      <c r="A160" s="52"/>
      <c r="B160" s="14"/>
      <c r="C160" s="14"/>
      <c r="D160" s="14"/>
      <c r="E160" s="14"/>
      <c r="F160" s="14"/>
    </row>
    <row r="161" spans="1:6" ht="12.75">
      <c r="A161" s="52"/>
      <c r="B161" s="14"/>
      <c r="C161" s="14"/>
      <c r="D161" s="14"/>
      <c r="E161" s="14"/>
      <c r="F161" s="14"/>
    </row>
    <row r="162" spans="1:6" ht="12.75">
      <c r="A162" s="52"/>
      <c r="B162" s="14"/>
      <c r="C162" s="14"/>
      <c r="D162" s="14"/>
      <c r="E162" s="14"/>
      <c r="F162" s="14"/>
    </row>
    <row r="163" spans="1:6" ht="12.75">
      <c r="A163" s="52"/>
      <c r="B163" s="14"/>
      <c r="C163" s="14"/>
      <c r="D163" s="14"/>
      <c r="E163" s="14"/>
      <c r="F163" s="14"/>
    </row>
    <row r="164" spans="1:6" ht="12.75">
      <c r="A164" s="52"/>
      <c r="B164" s="14"/>
      <c r="C164" s="14"/>
      <c r="D164" s="14"/>
      <c r="E164" s="14"/>
      <c r="F164" s="14"/>
    </row>
    <row r="165" spans="1:6" ht="12.75">
      <c r="A165" s="52"/>
      <c r="B165" s="14"/>
      <c r="C165" s="14"/>
      <c r="D165" s="14"/>
      <c r="E165" s="14"/>
      <c r="F165" s="14"/>
    </row>
    <row r="166" spans="1:6" ht="12.75">
      <c r="A166" s="52"/>
      <c r="B166" s="14"/>
      <c r="C166" s="14"/>
      <c r="D166" s="14"/>
      <c r="E166" s="14"/>
      <c r="F166" s="14"/>
    </row>
    <row r="167" spans="1:6" ht="12.75">
      <c r="A167" s="52"/>
      <c r="B167" s="14"/>
      <c r="C167" s="14"/>
      <c r="D167" s="14"/>
      <c r="E167" s="14"/>
      <c r="F167" s="14"/>
    </row>
    <row r="168" spans="1:6" ht="12.75">
      <c r="A168" s="52"/>
      <c r="B168" s="14"/>
      <c r="C168" s="14"/>
      <c r="D168" s="14"/>
      <c r="E168" s="14"/>
      <c r="F168" s="14"/>
    </row>
    <row r="169" spans="1:6" ht="12.75">
      <c r="A169" s="52"/>
      <c r="B169" s="14"/>
      <c r="C169" s="14"/>
      <c r="D169" s="14"/>
      <c r="E169" s="14"/>
      <c r="F169" s="14"/>
    </row>
    <row r="170" spans="1:6" ht="12.75">
      <c r="A170" s="52"/>
      <c r="B170" s="14"/>
      <c r="C170" s="14"/>
      <c r="D170" s="14"/>
      <c r="E170" s="14"/>
      <c r="F170" s="14"/>
    </row>
    <row r="171" spans="1:6" ht="12.75">
      <c r="A171" s="52"/>
      <c r="B171" s="14"/>
      <c r="C171" s="14"/>
      <c r="D171" s="14"/>
      <c r="E171" s="14"/>
      <c r="F171" s="14"/>
    </row>
    <row r="172" spans="1:6" ht="12.75">
      <c r="A172" s="52"/>
      <c r="B172" s="14"/>
      <c r="C172" s="14"/>
      <c r="D172" s="14"/>
      <c r="E172" s="14"/>
      <c r="F172" s="14"/>
    </row>
    <row r="173" spans="1:6" ht="12.75">
      <c r="A173" s="52"/>
      <c r="B173" s="14"/>
      <c r="C173" s="14"/>
      <c r="D173" s="14"/>
      <c r="E173" s="14"/>
      <c r="F173" s="14"/>
    </row>
    <row r="174" spans="1:6" ht="12.75">
      <c r="A174" s="52"/>
      <c r="B174" s="14"/>
      <c r="C174" s="14"/>
      <c r="D174" s="14"/>
      <c r="E174" s="14"/>
      <c r="F174" s="14"/>
    </row>
    <row r="175" spans="1:6" ht="12.75">
      <c r="A175" s="52"/>
      <c r="B175" s="14"/>
      <c r="C175" s="14"/>
      <c r="D175" s="14"/>
      <c r="E175" s="14"/>
      <c r="F175" s="14"/>
    </row>
    <row r="176" spans="1:6" ht="12.75">
      <c r="A176" s="52"/>
      <c r="B176" s="14"/>
      <c r="C176" s="14"/>
      <c r="D176" s="14"/>
      <c r="E176" s="14"/>
      <c r="F176" s="14"/>
    </row>
    <row r="177" spans="1:6" ht="12.75">
      <c r="A177" s="52"/>
      <c r="B177" s="14"/>
      <c r="C177" s="14"/>
      <c r="D177" s="14"/>
      <c r="E177" s="14"/>
      <c r="F177" s="14"/>
    </row>
    <row r="178" spans="1:6" ht="12.75">
      <c r="A178" s="52"/>
      <c r="B178" s="14"/>
      <c r="C178" s="14"/>
      <c r="D178" s="14"/>
      <c r="E178" s="14"/>
      <c r="F178" s="14"/>
    </row>
    <row r="179" spans="1:6" ht="12.75">
      <c r="A179" s="52"/>
      <c r="B179" s="14"/>
      <c r="C179" s="14"/>
      <c r="D179" s="14"/>
      <c r="E179" s="14"/>
      <c r="F179" s="14"/>
    </row>
    <row r="180" spans="1:6" ht="12.75">
      <c r="A180" s="52"/>
      <c r="B180" s="14"/>
      <c r="C180" s="14"/>
      <c r="D180" s="14"/>
      <c r="E180" s="14"/>
      <c r="F180" s="14"/>
    </row>
    <row r="181" spans="1:6" ht="12.75">
      <c r="A181" s="52"/>
      <c r="B181" s="14"/>
      <c r="C181" s="14"/>
      <c r="D181" s="14"/>
      <c r="E181" s="14"/>
      <c r="F181" s="14"/>
    </row>
    <row r="182" spans="1:6" ht="12.75">
      <c r="A182" s="52"/>
      <c r="B182" s="14"/>
      <c r="C182" s="14"/>
      <c r="D182" s="14"/>
      <c r="E182" s="14"/>
      <c r="F182" s="14"/>
    </row>
    <row r="183" spans="1:6" ht="12.75">
      <c r="A183" s="52"/>
      <c r="B183" s="14"/>
      <c r="C183" s="14"/>
      <c r="D183" s="14"/>
      <c r="E183" s="14"/>
      <c r="F183" s="14"/>
    </row>
    <row r="184" spans="1:6" ht="12.75">
      <c r="A184" s="52"/>
      <c r="B184" s="14"/>
      <c r="C184" s="14"/>
      <c r="D184" s="14"/>
      <c r="E184" s="14"/>
      <c r="F184" s="14"/>
    </row>
    <row r="185" spans="1:6" ht="12.75">
      <c r="A185" s="52"/>
      <c r="B185" s="14"/>
      <c r="C185" s="14"/>
      <c r="D185" s="14"/>
      <c r="E185" s="14"/>
      <c r="F185" s="14"/>
    </row>
    <row r="186" spans="1:6" ht="12.75">
      <c r="A186" s="52"/>
      <c r="B186" s="14"/>
      <c r="C186" s="14"/>
      <c r="D186" s="14"/>
      <c r="E186" s="14"/>
      <c r="F186" s="14"/>
    </row>
    <row r="187" spans="1:6" ht="12.75">
      <c r="A187" s="52"/>
      <c r="B187" s="14"/>
      <c r="C187" s="14"/>
      <c r="D187" s="14"/>
      <c r="E187" s="14"/>
      <c r="F187" s="14"/>
    </row>
    <row r="188" spans="1:6" ht="12.75">
      <c r="A188" s="52"/>
      <c r="B188" s="14"/>
      <c r="C188" s="14"/>
      <c r="D188" s="14"/>
      <c r="E188" s="14"/>
      <c r="F188" s="14"/>
    </row>
    <row r="189" spans="1:6" ht="12.75">
      <c r="A189" s="52"/>
      <c r="B189" s="14"/>
      <c r="C189" s="14"/>
      <c r="D189" s="14"/>
      <c r="E189" s="14"/>
      <c r="F189" s="14"/>
    </row>
    <row r="190" spans="1:6" ht="12.75">
      <c r="A190" s="52"/>
      <c r="B190" s="14"/>
      <c r="C190" s="14"/>
      <c r="D190" s="14"/>
      <c r="E190" s="14"/>
      <c r="F190" s="14"/>
    </row>
    <row r="191" spans="1:6" ht="12.75">
      <c r="A191" s="52"/>
      <c r="B191" s="14"/>
      <c r="C191" s="14"/>
      <c r="D191" s="14"/>
      <c r="E191" s="14"/>
      <c r="F191" s="14"/>
    </row>
    <row r="192" spans="1:6" ht="12.75">
      <c r="A192" s="52"/>
      <c r="B192" s="14"/>
      <c r="C192" s="14"/>
      <c r="D192" s="14"/>
      <c r="E192" s="14"/>
      <c r="F192" s="14"/>
    </row>
    <row r="193" spans="1:6" ht="12.75">
      <c r="A193" s="52"/>
      <c r="B193" s="14"/>
      <c r="C193" s="14"/>
      <c r="D193" s="14"/>
      <c r="E193" s="14"/>
      <c r="F193" s="14"/>
    </row>
    <row r="194" spans="1:6" ht="12.75">
      <c r="A194" s="52"/>
      <c r="B194" s="14"/>
      <c r="C194" s="14"/>
      <c r="D194" s="14"/>
      <c r="E194" s="14"/>
      <c r="F194" s="14"/>
    </row>
    <row r="195" spans="1:6" ht="12.75">
      <c r="A195" s="52"/>
      <c r="B195" s="14"/>
      <c r="C195" s="14"/>
      <c r="D195" s="14"/>
      <c r="E195" s="14"/>
      <c r="F195" s="14"/>
    </row>
    <row r="196" spans="1:6" ht="12.75">
      <c r="A196" s="52"/>
      <c r="B196" s="14"/>
      <c r="C196" s="14"/>
      <c r="D196" s="14"/>
      <c r="E196" s="14"/>
      <c r="F196" s="14"/>
    </row>
    <row r="197" spans="1:6" ht="12.75">
      <c r="A197" s="52"/>
      <c r="B197" s="14"/>
      <c r="C197" s="14"/>
      <c r="D197" s="14"/>
      <c r="E197" s="14"/>
      <c r="F197" s="14"/>
    </row>
    <row r="198" spans="1:6" ht="12.75">
      <c r="A198" s="52"/>
      <c r="B198" s="14"/>
      <c r="C198" s="14"/>
      <c r="D198" s="14"/>
      <c r="E198" s="14"/>
      <c r="F198" s="14"/>
    </row>
    <row r="199" spans="1:6" ht="12.75">
      <c r="A199" s="52"/>
      <c r="B199" s="14"/>
      <c r="C199" s="14"/>
      <c r="D199" s="14"/>
      <c r="E199" s="14"/>
      <c r="F199" s="14"/>
    </row>
    <row r="200" spans="1:6" ht="12.75">
      <c r="A200" s="52"/>
      <c r="B200" s="14"/>
      <c r="C200" s="14"/>
      <c r="D200" s="14"/>
      <c r="E200" s="14"/>
      <c r="F200" s="14"/>
    </row>
    <row r="201" spans="1:6" ht="12.75">
      <c r="A201" s="52"/>
      <c r="B201" s="14"/>
      <c r="C201" s="14"/>
      <c r="D201" s="14"/>
      <c r="E201" s="14"/>
      <c r="F201" s="14"/>
    </row>
    <row r="202" spans="1:6" ht="12.75">
      <c r="A202" s="52"/>
      <c r="B202" s="14"/>
      <c r="C202" s="14"/>
      <c r="D202" s="14"/>
      <c r="E202" s="14"/>
      <c r="F202" s="14"/>
    </row>
    <row r="203" spans="1:6" ht="12.75">
      <c r="A203" s="52"/>
      <c r="B203" s="14"/>
      <c r="C203" s="14"/>
      <c r="D203" s="14"/>
      <c r="E203" s="14"/>
      <c r="F203" s="14"/>
    </row>
    <row r="204" spans="1:6" ht="12.75">
      <c r="A204" s="52"/>
      <c r="B204" s="14"/>
      <c r="C204" s="14"/>
      <c r="D204" s="14"/>
      <c r="E204" s="14"/>
      <c r="F204" s="14"/>
    </row>
    <row r="205" spans="1:6" ht="12.75">
      <c r="A205" s="52"/>
      <c r="B205" s="14"/>
      <c r="C205" s="14"/>
      <c r="D205" s="14"/>
      <c r="E205" s="14"/>
      <c r="F205" s="14"/>
    </row>
    <row r="206" spans="1:6" ht="12.75">
      <c r="A206" s="52"/>
      <c r="B206" s="14"/>
      <c r="C206" s="14"/>
      <c r="D206" s="14"/>
      <c r="E206" s="14"/>
      <c r="F206" s="14"/>
    </row>
    <row r="207" spans="1:6" ht="12.75">
      <c r="A207" s="52"/>
      <c r="B207" s="14"/>
      <c r="C207" s="14"/>
      <c r="D207" s="14"/>
      <c r="E207" s="14"/>
      <c r="F207" s="14"/>
    </row>
    <row r="208" spans="1:6" ht="12.75">
      <c r="A208" s="52"/>
      <c r="B208" s="14"/>
      <c r="C208" s="14"/>
      <c r="D208" s="14"/>
      <c r="E208" s="14"/>
      <c r="F208" s="14"/>
    </row>
    <row r="209" spans="1:6" ht="12.75">
      <c r="A209" s="52"/>
      <c r="B209" s="14"/>
      <c r="C209" s="14"/>
      <c r="D209" s="14"/>
      <c r="E209" s="14"/>
      <c r="F209" s="14"/>
    </row>
    <row r="210" spans="1:6" ht="12.75">
      <c r="A210" s="52"/>
      <c r="B210" s="14"/>
      <c r="C210" s="14"/>
      <c r="D210" s="14"/>
      <c r="E210" s="14"/>
      <c r="F210" s="14"/>
    </row>
    <row r="211" spans="1:6" ht="12.75">
      <c r="A211" s="52"/>
      <c r="B211" s="14"/>
      <c r="C211" s="14"/>
      <c r="D211" s="14"/>
      <c r="E211" s="14"/>
      <c r="F211" s="14"/>
    </row>
    <row r="212" spans="1:6" ht="12.75">
      <c r="A212" s="52"/>
      <c r="B212" s="14"/>
      <c r="C212" s="14"/>
      <c r="D212" s="14"/>
      <c r="E212" s="14"/>
      <c r="F212" s="14"/>
    </row>
    <row r="213" spans="1:6" ht="12.75">
      <c r="A213" s="52"/>
      <c r="B213" s="14"/>
      <c r="C213" s="14"/>
      <c r="D213" s="14"/>
      <c r="E213" s="14"/>
      <c r="F213" s="14"/>
    </row>
    <row r="214" spans="1:6" ht="12.75">
      <c r="A214" s="52"/>
      <c r="B214" s="14"/>
      <c r="C214" s="14"/>
      <c r="D214" s="14"/>
      <c r="E214" s="14"/>
      <c r="F214" s="14"/>
    </row>
    <row r="215" spans="1:6" ht="12.75">
      <c r="A215" s="52"/>
      <c r="B215" s="14"/>
      <c r="C215" s="14"/>
      <c r="D215" s="14"/>
      <c r="E215" s="14"/>
      <c r="F215" s="14"/>
    </row>
    <row r="216" spans="1:6" ht="12.75">
      <c r="A216" s="52"/>
      <c r="B216" s="14"/>
      <c r="C216" s="14"/>
      <c r="D216" s="14"/>
      <c r="E216" s="14"/>
      <c r="F216" s="14"/>
    </row>
    <row r="217" spans="1:6" ht="12.75">
      <c r="A217" s="52"/>
      <c r="B217" s="14"/>
      <c r="C217" s="14"/>
      <c r="D217" s="14"/>
      <c r="E217" s="14"/>
      <c r="F217" s="14"/>
    </row>
    <row r="218" spans="1:6" ht="12.75">
      <c r="A218" s="52"/>
      <c r="B218" s="14"/>
      <c r="C218" s="14"/>
      <c r="D218" s="14"/>
      <c r="E218" s="14"/>
      <c r="F218" s="14"/>
    </row>
    <row r="219" spans="1:6" ht="12.75">
      <c r="A219" s="52"/>
      <c r="B219" s="14"/>
      <c r="C219" s="14"/>
      <c r="D219" s="14"/>
      <c r="E219" s="14"/>
      <c r="F219" s="14"/>
    </row>
    <row r="220" spans="1:6" ht="12.75">
      <c r="A220" s="52"/>
      <c r="B220" s="14"/>
      <c r="C220" s="14"/>
      <c r="D220" s="14"/>
      <c r="E220" s="14"/>
      <c r="F220" s="14"/>
    </row>
    <row r="221" spans="1:6" ht="12.75">
      <c r="A221" s="52"/>
      <c r="B221" s="14"/>
      <c r="C221" s="14"/>
      <c r="D221" s="14"/>
      <c r="E221" s="14"/>
      <c r="F221" s="14"/>
    </row>
    <row r="222" spans="1:6" ht="12.75">
      <c r="A222" s="53"/>
      <c r="B222" s="1"/>
      <c r="C222" s="1"/>
      <c r="D222" s="1"/>
      <c r="E222" s="1"/>
      <c r="F222" s="1"/>
    </row>
    <row r="223" spans="1:6" ht="12.75">
      <c r="A223" s="53"/>
      <c r="B223" s="1"/>
      <c r="C223" s="1"/>
      <c r="D223" s="1"/>
      <c r="E223" s="1"/>
      <c r="F223" s="1"/>
    </row>
    <row r="224" spans="1:6" ht="12.75">
      <c r="A224" s="53"/>
      <c r="B224" s="1"/>
      <c r="C224" s="1"/>
      <c r="D224" s="1"/>
      <c r="E224" s="1"/>
      <c r="F224" s="1"/>
    </row>
    <row r="225" spans="1:6" ht="12.75">
      <c r="A225" s="53"/>
      <c r="B225" s="1"/>
      <c r="C225" s="1"/>
      <c r="D225" s="1"/>
      <c r="E225" s="1"/>
      <c r="F225" s="1"/>
    </row>
    <row r="226" spans="1:6" ht="12.75">
      <c r="A226" s="53"/>
      <c r="B226" s="1"/>
      <c r="C226" s="1"/>
      <c r="D226" s="1"/>
      <c r="E226" s="1"/>
      <c r="F226" s="1"/>
    </row>
    <row r="227" spans="1:6" ht="12.75">
      <c r="A227" s="53"/>
      <c r="B227" s="1"/>
      <c r="C227" s="1"/>
      <c r="D227" s="1"/>
      <c r="E227" s="1"/>
      <c r="F227" s="1"/>
    </row>
    <row r="228" spans="1:6" ht="12.75">
      <c r="A228" s="53"/>
      <c r="B228" s="1"/>
      <c r="C228" s="1"/>
      <c r="D228" s="1"/>
      <c r="E228" s="1"/>
      <c r="F228" s="1"/>
    </row>
    <row r="229" spans="1:6" ht="12.75">
      <c r="A229" s="53"/>
      <c r="B229" s="1"/>
      <c r="C229" s="1"/>
      <c r="D229" s="1"/>
      <c r="E229" s="1"/>
      <c r="F229" s="1"/>
    </row>
    <row r="230" spans="1:6" ht="12.75">
      <c r="A230" s="53"/>
      <c r="B230" s="1"/>
      <c r="C230" s="1"/>
      <c r="D230" s="1"/>
      <c r="E230" s="1"/>
      <c r="F230" s="1"/>
    </row>
    <row r="231" spans="1:6" ht="12.75">
      <c r="A231" s="53"/>
      <c r="B231" s="1"/>
      <c r="C231" s="1"/>
      <c r="D231" s="1"/>
      <c r="E231" s="1"/>
      <c r="F231" s="1"/>
    </row>
    <row r="232" spans="1:6" ht="12.75">
      <c r="A232" s="53"/>
      <c r="B232" s="1"/>
      <c r="C232" s="1"/>
      <c r="D232" s="1"/>
      <c r="E232" s="1"/>
      <c r="F232" s="1"/>
    </row>
    <row r="233" spans="1:6" ht="12.75">
      <c r="A233" s="53"/>
      <c r="B233" s="1"/>
      <c r="C233" s="1"/>
      <c r="D233" s="1"/>
      <c r="E233" s="1"/>
      <c r="F233" s="1"/>
    </row>
    <row r="234" spans="1:6" ht="12.75">
      <c r="A234" s="53"/>
      <c r="B234" s="1"/>
      <c r="C234" s="1"/>
      <c r="D234" s="1"/>
      <c r="E234" s="1"/>
      <c r="F234" s="1"/>
    </row>
    <row r="235" spans="1:6" ht="12.75">
      <c r="A235" s="53"/>
      <c r="B235" s="1"/>
      <c r="C235" s="1"/>
      <c r="D235" s="1"/>
      <c r="E235" s="1"/>
      <c r="F235" s="1"/>
    </row>
    <row r="236" spans="1:6" ht="12.75">
      <c r="A236" s="53"/>
      <c r="B236" s="1"/>
      <c r="C236" s="1"/>
      <c r="D236" s="1"/>
      <c r="E236" s="1"/>
      <c r="F236" s="1"/>
    </row>
    <row r="237" spans="1:6" ht="12.75">
      <c r="A237" s="53"/>
      <c r="B237" s="1"/>
      <c r="C237" s="1"/>
      <c r="D237" s="1"/>
      <c r="E237" s="1"/>
      <c r="F237" s="1"/>
    </row>
    <row r="238" spans="1:6" ht="12.75">
      <c r="A238" s="53"/>
      <c r="B238" s="1"/>
      <c r="C238" s="1"/>
      <c r="D238" s="1"/>
      <c r="E238" s="1"/>
      <c r="F238" s="1"/>
    </row>
    <row r="239" spans="1:6" ht="12.75">
      <c r="A239" s="53"/>
      <c r="B239" s="1"/>
      <c r="C239" s="1"/>
      <c r="D239" s="1"/>
      <c r="E239" s="1"/>
      <c r="F239" s="1"/>
    </row>
    <row r="240" spans="1:6" ht="12.75">
      <c r="A240" s="53"/>
      <c r="B240" s="1"/>
      <c r="C240" s="1"/>
      <c r="D240" s="1"/>
      <c r="E240" s="1"/>
      <c r="F240" s="1"/>
    </row>
    <row r="241" spans="1:6" ht="12.75">
      <c r="A241" s="53"/>
      <c r="B241" s="1"/>
      <c r="C241" s="1"/>
      <c r="D241" s="1"/>
      <c r="E241" s="1"/>
      <c r="F241" s="1"/>
    </row>
    <row r="242" spans="1:6" ht="12.75">
      <c r="A242" s="53"/>
      <c r="B242" s="1"/>
      <c r="C242" s="1"/>
      <c r="D242" s="1"/>
      <c r="E242" s="1"/>
      <c r="F242" s="1"/>
    </row>
    <row r="243" spans="1:6" ht="12.75">
      <c r="A243" s="53"/>
      <c r="B243" s="1"/>
      <c r="C243" s="1"/>
      <c r="D243" s="1"/>
      <c r="E243" s="1"/>
      <c r="F243" s="1"/>
    </row>
    <row r="244" spans="1:6" ht="12.75">
      <c r="A244" s="53"/>
      <c r="B244" s="1"/>
      <c r="C244" s="1"/>
      <c r="D244" s="1"/>
      <c r="E244" s="1"/>
      <c r="F244" s="1"/>
    </row>
    <row r="245" spans="1:6" ht="12.75">
      <c r="A245" s="53"/>
      <c r="B245" s="1"/>
      <c r="C245" s="1"/>
      <c r="D245" s="1"/>
      <c r="E245" s="1"/>
      <c r="F245" s="1"/>
    </row>
    <row r="246" spans="1:6" ht="12.75">
      <c r="A246" s="53"/>
      <c r="B246" s="1"/>
      <c r="C246" s="1"/>
      <c r="D246" s="1"/>
      <c r="E246" s="1"/>
      <c r="F246" s="1"/>
    </row>
    <row r="247" spans="1:6" ht="12.75">
      <c r="A247" s="53"/>
      <c r="B247" s="1"/>
      <c r="C247" s="1"/>
      <c r="D247" s="1"/>
      <c r="E247" s="1"/>
      <c r="F247" s="1"/>
    </row>
    <row r="248" spans="1:6" ht="12.75">
      <c r="A248" s="53"/>
      <c r="B248" s="1"/>
      <c r="C248" s="1"/>
      <c r="D248" s="1"/>
      <c r="E248" s="1"/>
      <c r="F248" s="1"/>
    </row>
    <row r="249" spans="1:6" ht="12.75">
      <c r="A249" s="53"/>
      <c r="B249" s="1"/>
      <c r="C249" s="1"/>
      <c r="D249" s="1"/>
      <c r="E249" s="1"/>
      <c r="F249" s="1"/>
    </row>
    <row r="250" spans="1:6" ht="12.75">
      <c r="A250" s="53"/>
      <c r="B250" s="1"/>
      <c r="C250" s="1"/>
      <c r="D250" s="1"/>
      <c r="E250" s="1"/>
      <c r="F250" s="1"/>
    </row>
    <row r="251" spans="1:6" ht="12.75">
      <c r="A251" s="53"/>
      <c r="B251" s="1"/>
      <c r="C251" s="1"/>
      <c r="D251" s="1"/>
      <c r="E251" s="1"/>
      <c r="F251" s="1"/>
    </row>
    <row r="252" spans="1:6" ht="12.75">
      <c r="A252" s="53"/>
      <c r="B252" s="1"/>
      <c r="C252" s="1"/>
      <c r="D252" s="1"/>
      <c r="E252" s="1"/>
      <c r="F252" s="1"/>
    </row>
    <row r="253" spans="1:6" ht="12.75">
      <c r="A253" s="53"/>
      <c r="B253" s="1"/>
      <c r="C253" s="1"/>
      <c r="D253" s="1"/>
      <c r="E253" s="1"/>
      <c r="F253" s="1"/>
    </row>
    <row r="254" spans="1:6" ht="12.75">
      <c r="A254" s="53"/>
      <c r="B254" s="1"/>
      <c r="C254" s="1"/>
      <c r="D254" s="1"/>
      <c r="E254" s="1"/>
      <c r="F254" s="1"/>
    </row>
    <row r="255" spans="1:6" ht="12.75">
      <c r="A255" s="53"/>
      <c r="B255" s="1"/>
      <c r="C255" s="1"/>
      <c r="D255" s="1"/>
      <c r="E255" s="1"/>
      <c r="F255" s="1"/>
    </row>
    <row r="256" spans="1:6" ht="12.75">
      <c r="A256" s="53"/>
      <c r="B256" s="1"/>
      <c r="C256" s="1"/>
      <c r="D256" s="1"/>
      <c r="E256" s="1"/>
      <c r="F256" s="1"/>
    </row>
    <row r="257" spans="1:6" ht="12.75">
      <c r="A257" s="53"/>
      <c r="B257" s="1"/>
      <c r="C257" s="1"/>
      <c r="D257" s="1"/>
      <c r="E257" s="1"/>
      <c r="F257" s="1"/>
    </row>
    <row r="258" spans="1:6" ht="12.75">
      <c r="A258" s="53"/>
      <c r="B258" s="1"/>
      <c r="C258" s="1"/>
      <c r="D258" s="1"/>
      <c r="E258" s="1"/>
      <c r="F258" s="1"/>
    </row>
    <row r="259" spans="1:6" ht="12.75">
      <c r="A259" s="53"/>
      <c r="B259" s="1"/>
      <c r="C259" s="1"/>
      <c r="D259" s="1"/>
      <c r="E259" s="1"/>
      <c r="F259" s="1"/>
    </row>
    <row r="260" spans="1:6" ht="12.75">
      <c r="A260" s="53"/>
      <c r="B260" s="1"/>
      <c r="C260" s="1"/>
      <c r="D260" s="1"/>
      <c r="E260" s="1"/>
      <c r="F260" s="1"/>
    </row>
    <row r="261" spans="1:6" ht="12.75">
      <c r="A261" s="53"/>
      <c r="B261" s="1"/>
      <c r="C261" s="1"/>
      <c r="D261" s="1"/>
      <c r="E261" s="1"/>
      <c r="F261" s="1"/>
    </row>
    <row r="262" spans="1:6" ht="12.75">
      <c r="A262" s="53"/>
      <c r="B262" s="1"/>
      <c r="C262" s="1"/>
      <c r="D262" s="1"/>
      <c r="E262" s="1"/>
      <c r="F262" s="1"/>
    </row>
    <row r="263" spans="1:6" ht="12.75">
      <c r="A263" s="53"/>
      <c r="B263" s="1"/>
      <c r="C263" s="1"/>
      <c r="D263" s="1"/>
      <c r="E263" s="1"/>
      <c r="F263" s="1"/>
    </row>
    <row r="264" spans="1:6" ht="12.75">
      <c r="A264" s="53"/>
      <c r="B264" s="1"/>
      <c r="C264" s="1"/>
      <c r="D264" s="1"/>
      <c r="E264" s="1"/>
      <c r="F264" s="1"/>
    </row>
    <row r="265" spans="1:6" ht="12.75">
      <c r="A265" s="53"/>
      <c r="B265" s="1"/>
      <c r="C265" s="1"/>
      <c r="D265" s="1"/>
      <c r="E265" s="1"/>
      <c r="F265" s="1"/>
    </row>
    <row r="266" spans="1:6" ht="12.75">
      <c r="A266" s="53"/>
      <c r="B266" s="1"/>
      <c r="C266" s="1"/>
      <c r="D266" s="1"/>
      <c r="E266" s="1"/>
      <c r="F266" s="1"/>
    </row>
    <row r="267" spans="1:6" ht="12.75">
      <c r="A267" s="53"/>
      <c r="B267" s="1"/>
      <c r="C267" s="1"/>
      <c r="D267" s="1"/>
      <c r="E267" s="1"/>
      <c r="F267" s="1"/>
    </row>
    <row r="268" spans="1:6" ht="12.75">
      <c r="A268" s="53"/>
      <c r="B268" s="1"/>
      <c r="C268" s="1"/>
      <c r="D268" s="1"/>
      <c r="E268" s="1"/>
      <c r="F268" s="1"/>
    </row>
    <row r="269" spans="1:6" ht="12.75">
      <c r="A269" s="53"/>
      <c r="B269" s="1"/>
      <c r="C269" s="1"/>
      <c r="D269" s="1"/>
      <c r="E269" s="1"/>
      <c r="F269" s="1"/>
    </row>
    <row r="270" spans="1:6" ht="12.75">
      <c r="A270" s="53"/>
      <c r="B270" s="1"/>
      <c r="C270" s="1"/>
      <c r="D270" s="1"/>
      <c r="E270" s="1"/>
      <c r="F270" s="1"/>
    </row>
    <row r="271" spans="1:6" ht="12.75">
      <c r="A271" s="53"/>
      <c r="B271" s="1"/>
      <c r="C271" s="1"/>
      <c r="D271" s="1"/>
      <c r="E271" s="1"/>
      <c r="F271" s="1"/>
    </row>
    <row r="272" spans="1:6" ht="12.75">
      <c r="A272" s="53"/>
      <c r="B272" s="1"/>
      <c r="C272" s="1"/>
      <c r="D272" s="1"/>
      <c r="E272" s="1"/>
      <c r="F272" s="1"/>
    </row>
    <row r="273" spans="1:6" ht="12.75">
      <c r="A273" s="53"/>
      <c r="B273" s="53"/>
      <c r="C273" s="53"/>
      <c r="D273" s="53"/>
      <c r="E273" s="53"/>
      <c r="F273" s="53"/>
    </row>
    <row r="274" spans="1:6" ht="12.75">
      <c r="A274" s="53"/>
      <c r="B274" s="53"/>
      <c r="C274" s="53"/>
      <c r="D274" s="53"/>
      <c r="E274" s="53"/>
      <c r="F274" s="53"/>
    </row>
    <row r="275" spans="1:6" ht="12.75">
      <c r="A275" s="53"/>
      <c r="B275" s="53"/>
      <c r="C275" s="53"/>
      <c r="D275" s="53"/>
      <c r="E275" s="53"/>
      <c r="F275" s="53"/>
    </row>
    <row r="276" spans="1:6" ht="12.75">
      <c r="A276" s="53"/>
      <c r="B276" s="53"/>
      <c r="C276" s="53"/>
      <c r="D276" s="53"/>
      <c r="E276" s="53"/>
      <c r="F276" s="53"/>
    </row>
    <row r="277" spans="1:6" ht="12.75">
      <c r="A277" s="53"/>
      <c r="B277" s="53"/>
      <c r="C277" s="53"/>
      <c r="D277" s="53"/>
      <c r="E277" s="53"/>
      <c r="F277" s="53"/>
    </row>
    <row r="278" spans="1:6" ht="12.75">
      <c r="A278" s="53"/>
      <c r="B278" s="53"/>
      <c r="C278" s="53"/>
      <c r="D278" s="53"/>
      <c r="E278" s="53"/>
      <c r="F278" s="53"/>
    </row>
    <row r="279" spans="1:6" ht="12.75">
      <c r="A279" s="53"/>
      <c r="B279" s="53"/>
      <c r="C279" s="53"/>
      <c r="D279" s="53"/>
      <c r="E279" s="53"/>
      <c r="F279" s="53"/>
    </row>
    <row r="280" spans="1:6" ht="12.75">
      <c r="A280" s="53"/>
      <c r="B280" s="53"/>
      <c r="C280" s="53"/>
      <c r="D280" s="53"/>
      <c r="E280" s="53"/>
      <c r="F280" s="53"/>
    </row>
    <row r="281" spans="1:6" ht="12.75">
      <c r="A281" s="53"/>
      <c r="B281" s="53"/>
      <c r="C281" s="53"/>
      <c r="D281" s="53"/>
      <c r="E281" s="53"/>
      <c r="F281" s="53"/>
    </row>
    <row r="282" spans="1:6" ht="12.75">
      <c r="A282" s="53"/>
      <c r="B282" s="53"/>
      <c r="C282" s="53"/>
      <c r="D282" s="53"/>
      <c r="E282" s="53"/>
      <c r="F282" s="53"/>
    </row>
    <row r="283" spans="1:6" ht="12.75">
      <c r="A283" s="53"/>
      <c r="B283" s="53"/>
      <c r="C283" s="53"/>
      <c r="D283" s="53"/>
      <c r="E283" s="53"/>
      <c r="F283" s="53"/>
    </row>
    <row r="284" spans="1:6" ht="12.75">
      <c r="A284" s="53"/>
      <c r="B284" s="53"/>
      <c r="C284" s="53"/>
      <c r="D284" s="53"/>
      <c r="E284" s="53"/>
      <c r="F284" s="53"/>
    </row>
    <row r="285" spans="1:6" ht="12.75">
      <c r="A285" s="53"/>
      <c r="B285" s="53"/>
      <c r="C285" s="53"/>
      <c r="D285" s="53"/>
      <c r="E285" s="53"/>
      <c r="F285" s="53"/>
    </row>
    <row r="286" spans="1:6" ht="12.75">
      <c r="A286" s="53"/>
      <c r="B286" s="53"/>
      <c r="C286" s="53"/>
      <c r="D286" s="53"/>
      <c r="E286" s="53"/>
      <c r="F286" s="53"/>
    </row>
    <row r="287" spans="1:6" ht="12.75">
      <c r="A287" s="53"/>
      <c r="B287" s="53"/>
      <c r="C287" s="53"/>
      <c r="D287" s="53"/>
      <c r="E287" s="53"/>
      <c r="F287" s="53"/>
    </row>
    <row r="288" spans="1:6" ht="12.75">
      <c r="A288" s="53"/>
      <c r="B288" s="53"/>
      <c r="C288" s="53"/>
      <c r="D288" s="53"/>
      <c r="E288" s="53"/>
      <c r="F288" s="53"/>
    </row>
    <row r="289" spans="1:6" ht="12.75">
      <c r="A289" s="53"/>
      <c r="B289" s="53"/>
      <c r="C289" s="53"/>
      <c r="D289" s="53"/>
      <c r="E289" s="53"/>
      <c r="F289" s="53"/>
    </row>
    <row r="290" spans="1:6" ht="12.75">
      <c r="A290" s="53"/>
      <c r="B290" s="53"/>
      <c r="C290" s="53"/>
      <c r="D290" s="53"/>
      <c r="E290" s="53"/>
      <c r="F290" s="53"/>
    </row>
    <row r="291" spans="1:6" ht="12.75">
      <c r="A291" s="53"/>
      <c r="B291" s="53"/>
      <c r="C291" s="53"/>
      <c r="D291" s="53"/>
      <c r="E291" s="53"/>
      <c r="F291" s="53"/>
    </row>
    <row r="292" spans="1:6" ht="12.75">
      <c r="A292" s="53"/>
      <c r="B292" s="53"/>
      <c r="C292" s="53"/>
      <c r="D292" s="53"/>
      <c r="E292" s="53"/>
      <c r="F292" s="53"/>
    </row>
    <row r="293" spans="1:6" ht="12.75">
      <c r="A293" s="53"/>
      <c r="B293" s="53"/>
      <c r="C293" s="53"/>
      <c r="D293" s="53"/>
      <c r="E293" s="53"/>
      <c r="F293" s="53"/>
    </row>
    <row r="294" spans="1:6" ht="12.75">
      <c r="A294" s="53"/>
      <c r="B294" s="53"/>
      <c r="C294" s="53"/>
      <c r="D294" s="53"/>
      <c r="E294" s="53"/>
      <c r="F294" s="53"/>
    </row>
    <row r="295" spans="1:6" ht="12.75">
      <c r="A295" s="53"/>
      <c r="B295" s="53"/>
      <c r="C295" s="53"/>
      <c r="D295" s="53"/>
      <c r="E295" s="53"/>
      <c r="F295" s="53"/>
    </row>
    <row r="296" spans="1:6" ht="12.75">
      <c r="A296" s="53"/>
      <c r="B296" s="53"/>
      <c r="C296" s="53"/>
      <c r="D296" s="53"/>
      <c r="E296" s="53"/>
      <c r="F296" s="53"/>
    </row>
    <row r="297" spans="1:6" ht="12.75">
      <c r="A297" s="53"/>
      <c r="B297" s="53"/>
      <c r="C297" s="53"/>
      <c r="D297" s="53"/>
      <c r="E297" s="53"/>
      <c r="F297" s="53"/>
    </row>
    <row r="298" spans="1:6" ht="12.75">
      <c r="A298" s="53"/>
      <c r="B298" s="53"/>
      <c r="C298" s="53"/>
      <c r="D298" s="53"/>
      <c r="E298" s="53"/>
      <c r="F298" s="53"/>
    </row>
    <row r="299" spans="1:6" ht="12.75">
      <c r="A299" s="53"/>
      <c r="B299" s="53"/>
      <c r="C299" s="53"/>
      <c r="D299" s="53"/>
      <c r="E299" s="53"/>
      <c r="F299" s="53"/>
    </row>
    <row r="300" spans="1:6" ht="12.75">
      <c r="A300" s="53"/>
      <c r="B300" s="53"/>
      <c r="C300" s="53"/>
      <c r="D300" s="53"/>
      <c r="E300" s="53"/>
      <c r="F300" s="53"/>
    </row>
    <row r="301" spans="1:6" ht="12.75">
      <c r="A301" s="53"/>
      <c r="B301" s="53"/>
      <c r="C301" s="53"/>
      <c r="D301" s="53"/>
      <c r="E301" s="53"/>
      <c r="F301" s="53"/>
    </row>
    <row r="302" spans="1:6" ht="12.75">
      <c r="A302" s="53"/>
      <c r="B302" s="53"/>
      <c r="C302" s="53"/>
      <c r="D302" s="53"/>
      <c r="E302" s="53"/>
      <c r="F302" s="53"/>
    </row>
    <row r="303" spans="1:6" ht="12.75">
      <c r="A303" s="53"/>
      <c r="B303" s="53"/>
      <c r="C303" s="53"/>
      <c r="D303" s="53"/>
      <c r="E303" s="53"/>
      <c r="F303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58" t="s">
        <v>162</v>
      </c>
      <c r="B1" s="59"/>
      <c r="C1" s="59"/>
      <c r="D1" s="59"/>
      <c r="E1" s="59"/>
      <c r="F1" s="63"/>
    </row>
    <row r="2" spans="1:6" ht="13.5" customHeight="1" thickBot="1">
      <c r="A2" s="61" t="s">
        <v>151</v>
      </c>
      <c r="B2" s="43"/>
      <c r="C2" s="43"/>
      <c r="D2" s="43"/>
      <c r="E2" s="43"/>
      <c r="F2" s="64"/>
    </row>
    <row r="3" spans="1:6" ht="12.75">
      <c r="A3" s="65"/>
      <c r="B3" s="28"/>
      <c r="C3" s="28"/>
      <c r="D3" s="28"/>
      <c r="E3" s="28"/>
      <c r="F3" s="66"/>
    </row>
    <row r="4" spans="1:6" ht="15.75">
      <c r="A4" s="67"/>
      <c r="B4" s="29"/>
      <c r="C4" s="44" t="s">
        <v>0</v>
      </c>
      <c r="D4" s="44"/>
      <c r="E4" s="44"/>
      <c r="F4" s="68"/>
    </row>
    <row r="5" spans="1:6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</row>
    <row r="6" spans="1:6" ht="12.75">
      <c r="A6" s="50"/>
      <c r="B6" s="38" t="s">
        <v>94</v>
      </c>
      <c r="C6" s="39"/>
      <c r="D6" s="38"/>
      <c r="E6" s="39"/>
      <c r="F6" s="40"/>
    </row>
    <row r="7" spans="1:6" ht="12.75">
      <c r="A7" s="51"/>
      <c r="B7" s="16" t="s">
        <v>84</v>
      </c>
      <c r="C7" s="18">
        <f aca="true" t="shared" si="0" ref="C7:C16">D7*0.85</f>
        <v>57687.799999999996</v>
      </c>
      <c r="D7" s="19">
        <v>67868</v>
      </c>
      <c r="E7" s="18">
        <f aca="true" t="shared" si="1" ref="E7:E16">D7*1.25</f>
        <v>84835</v>
      </c>
      <c r="F7" s="42"/>
    </row>
    <row r="8" spans="1:6" ht="12.75">
      <c r="A8" s="51"/>
      <c r="B8" s="16" t="s">
        <v>124</v>
      </c>
      <c r="C8" s="18">
        <f t="shared" si="0"/>
        <v>54483.299999999996</v>
      </c>
      <c r="D8" s="19">
        <v>64098</v>
      </c>
      <c r="E8" s="18">
        <f t="shared" si="1"/>
        <v>80122.5</v>
      </c>
      <c r="F8" s="42"/>
    </row>
    <row r="9" spans="1:6" ht="12.75">
      <c r="A9" s="51"/>
      <c r="B9" s="16" t="s">
        <v>16</v>
      </c>
      <c r="C9" s="18">
        <f t="shared" si="0"/>
        <v>57533.1</v>
      </c>
      <c r="D9" s="19">
        <v>67686</v>
      </c>
      <c r="E9" s="18">
        <f t="shared" si="1"/>
        <v>84607.5</v>
      </c>
      <c r="F9" s="42"/>
    </row>
    <row r="10" spans="1:6" ht="12.75">
      <c r="A10" s="51"/>
      <c r="B10" s="16" t="s">
        <v>120</v>
      </c>
      <c r="C10" s="18">
        <f t="shared" si="0"/>
        <v>61764.4</v>
      </c>
      <c r="D10" s="19">
        <v>72664</v>
      </c>
      <c r="E10" s="18">
        <f t="shared" si="1"/>
        <v>90830</v>
      </c>
      <c r="F10" s="42"/>
    </row>
    <row r="11" spans="1:6" ht="12.75">
      <c r="A11" s="51"/>
      <c r="B11" s="16" t="s">
        <v>83</v>
      </c>
      <c r="C11" s="18">
        <f t="shared" si="0"/>
        <v>53544.9</v>
      </c>
      <c r="D11" s="19">
        <v>62994</v>
      </c>
      <c r="E11" s="18">
        <f t="shared" si="1"/>
        <v>78742.5</v>
      </c>
      <c r="F11" s="42"/>
    </row>
    <row r="12" spans="1:6" ht="12.75">
      <c r="A12" s="51"/>
      <c r="B12" s="16" t="s">
        <v>17</v>
      </c>
      <c r="C12" s="18">
        <f t="shared" si="0"/>
        <v>56411.95</v>
      </c>
      <c r="D12" s="19">
        <v>66367</v>
      </c>
      <c r="E12" s="18">
        <f t="shared" si="1"/>
        <v>82958.75</v>
      </c>
      <c r="F12" s="42"/>
    </row>
    <row r="13" spans="1:6" ht="12.75">
      <c r="A13" s="51"/>
      <c r="B13" s="16" t="s">
        <v>19</v>
      </c>
      <c r="C13" s="18">
        <f t="shared" si="0"/>
        <v>62949.299999999996</v>
      </c>
      <c r="D13" s="19">
        <v>74058</v>
      </c>
      <c r="E13" s="18">
        <f t="shared" si="1"/>
        <v>92572.5</v>
      </c>
      <c r="F13" s="42"/>
    </row>
    <row r="14" spans="1:6" ht="12.75">
      <c r="A14" s="51"/>
      <c r="B14" s="16" t="s">
        <v>122</v>
      </c>
      <c r="C14" s="18">
        <f t="shared" si="0"/>
        <v>61472.85</v>
      </c>
      <c r="D14" s="19">
        <v>72321</v>
      </c>
      <c r="E14" s="18">
        <f t="shared" si="1"/>
        <v>90401.25</v>
      </c>
      <c r="F14" s="42"/>
    </row>
    <row r="15" spans="1:6" ht="12.75">
      <c r="A15" s="51"/>
      <c r="B15" s="16" t="s">
        <v>125</v>
      </c>
      <c r="C15" s="18">
        <f t="shared" si="0"/>
        <v>59542.5</v>
      </c>
      <c r="D15" s="19">
        <v>70050</v>
      </c>
      <c r="E15" s="18">
        <f t="shared" si="1"/>
        <v>87562.5</v>
      </c>
      <c r="F15" s="42"/>
    </row>
    <row r="16" spans="1:6" ht="12.75">
      <c r="A16" s="51"/>
      <c r="B16" s="16" t="s">
        <v>123</v>
      </c>
      <c r="C16" s="18">
        <f t="shared" si="0"/>
        <v>53716.6</v>
      </c>
      <c r="D16" s="19">
        <v>63196</v>
      </c>
      <c r="E16" s="18">
        <f t="shared" si="1"/>
        <v>78995</v>
      </c>
      <c r="F16" s="42"/>
    </row>
    <row r="17" spans="1:6" ht="12.75">
      <c r="A17" s="51"/>
      <c r="B17" s="16"/>
      <c r="C17" s="18"/>
      <c r="D17" s="19"/>
      <c r="E17" s="18"/>
      <c r="F17" s="42"/>
    </row>
    <row r="18" spans="1:6" ht="12.75">
      <c r="A18" s="51"/>
      <c r="B18" s="17" t="s">
        <v>121</v>
      </c>
      <c r="C18" s="18"/>
      <c r="D18" s="19"/>
      <c r="E18" s="18"/>
      <c r="F18" s="42"/>
    </row>
    <row r="19" spans="1:6" ht="12.75">
      <c r="A19" s="51"/>
      <c r="B19" s="16" t="s">
        <v>2</v>
      </c>
      <c r="C19" s="18">
        <f>D19*0.85</f>
        <v>61681.1</v>
      </c>
      <c r="D19" s="19">
        <v>72566</v>
      </c>
      <c r="E19" s="18">
        <f>D19*1.25</f>
        <v>90707.5</v>
      </c>
      <c r="F19" s="42"/>
    </row>
    <row r="20" spans="1:6" ht="12.75">
      <c r="A20" s="51"/>
      <c r="B20" s="16" t="s">
        <v>133</v>
      </c>
      <c r="C20" s="18">
        <f>D20*0.85</f>
        <v>57875.65</v>
      </c>
      <c r="D20" s="19">
        <v>68089</v>
      </c>
      <c r="E20" s="18">
        <f>D20*1.25</f>
        <v>85111.25</v>
      </c>
      <c r="F20" s="42"/>
    </row>
    <row r="21" spans="1:6" ht="12.75">
      <c r="A21" s="51"/>
      <c r="B21" s="16" t="s">
        <v>3</v>
      </c>
      <c r="C21" s="18">
        <f>D21*0.85</f>
        <v>62561.7</v>
      </c>
      <c r="D21" s="19">
        <v>73602</v>
      </c>
      <c r="E21" s="18">
        <f>D21*1.25</f>
        <v>92002.5</v>
      </c>
      <c r="F21" s="42"/>
    </row>
    <row r="22" spans="1:6" ht="12.75">
      <c r="A22" s="51"/>
      <c r="B22" s="16"/>
      <c r="C22" s="18"/>
      <c r="D22" s="19"/>
      <c r="E22" s="18"/>
      <c r="F22" s="42"/>
    </row>
    <row r="23" spans="1:6" ht="12.75">
      <c r="A23" s="51"/>
      <c r="B23" s="17" t="s">
        <v>156</v>
      </c>
      <c r="C23" s="18"/>
      <c r="D23" s="19"/>
      <c r="E23" s="18"/>
      <c r="F23" s="42"/>
    </row>
    <row r="24" spans="1:6" ht="12.75">
      <c r="A24" s="51"/>
      <c r="B24" s="16" t="s">
        <v>87</v>
      </c>
      <c r="C24" s="18">
        <f aca="true" t="shared" si="2" ref="C24:C34">D24*0.85</f>
        <v>68128.34999999999</v>
      </c>
      <c r="D24" s="19">
        <v>80151</v>
      </c>
      <c r="E24" s="18">
        <f aca="true" t="shared" si="3" ref="E24:E34">D24*1.25</f>
        <v>100188.75</v>
      </c>
      <c r="F24" s="42"/>
    </row>
    <row r="25" spans="1:6" ht="12.75">
      <c r="A25" s="51"/>
      <c r="B25" s="16" t="s">
        <v>86</v>
      </c>
      <c r="C25" s="18">
        <f t="shared" si="2"/>
        <v>62602.5</v>
      </c>
      <c r="D25" s="19">
        <v>73650</v>
      </c>
      <c r="E25" s="18">
        <f t="shared" si="3"/>
        <v>92062.5</v>
      </c>
      <c r="F25" s="42"/>
    </row>
    <row r="26" spans="1:6" ht="12.75">
      <c r="A26" s="51"/>
      <c r="B26" s="16" t="s">
        <v>4</v>
      </c>
      <c r="C26" s="18">
        <f t="shared" si="2"/>
        <v>61358.95</v>
      </c>
      <c r="D26" s="19">
        <v>72187</v>
      </c>
      <c r="E26" s="18">
        <f t="shared" si="3"/>
        <v>90233.75</v>
      </c>
      <c r="F26" s="42"/>
    </row>
    <row r="27" spans="1:6" ht="12.75">
      <c r="A27" s="51"/>
      <c r="B27" s="16" t="s">
        <v>129</v>
      </c>
      <c r="C27" s="18">
        <f t="shared" si="2"/>
        <v>66692.7</v>
      </c>
      <c r="D27" s="19">
        <v>78462</v>
      </c>
      <c r="E27" s="18">
        <f t="shared" si="3"/>
        <v>98077.5</v>
      </c>
      <c r="F27" s="42"/>
    </row>
    <row r="28" spans="1:6" ht="12.75">
      <c r="A28" s="51"/>
      <c r="B28" s="16" t="s">
        <v>5</v>
      </c>
      <c r="C28" s="18">
        <f t="shared" si="2"/>
        <v>56921.95</v>
      </c>
      <c r="D28" s="19">
        <v>66967</v>
      </c>
      <c r="E28" s="18">
        <f t="shared" si="3"/>
        <v>83708.75</v>
      </c>
      <c r="F28" s="42"/>
    </row>
    <row r="29" spans="1:6" ht="12.75">
      <c r="A29" s="51"/>
      <c r="B29" s="16" t="s">
        <v>126</v>
      </c>
      <c r="C29" s="18">
        <f t="shared" si="2"/>
        <v>62704.5</v>
      </c>
      <c r="D29" s="19">
        <v>73770</v>
      </c>
      <c r="E29" s="18">
        <f t="shared" si="3"/>
        <v>92212.5</v>
      </c>
      <c r="F29" s="42"/>
    </row>
    <row r="30" spans="1:6" ht="12.75">
      <c r="A30" s="51"/>
      <c r="B30" s="16" t="s">
        <v>127</v>
      </c>
      <c r="C30" s="18">
        <f t="shared" si="2"/>
        <v>66128.3</v>
      </c>
      <c r="D30" s="19">
        <v>77798</v>
      </c>
      <c r="E30" s="18">
        <f t="shared" si="3"/>
        <v>97247.5</v>
      </c>
      <c r="F30" s="42"/>
    </row>
    <row r="31" spans="1:6" ht="12.75">
      <c r="A31" s="51"/>
      <c r="B31" s="16" t="s">
        <v>128</v>
      </c>
      <c r="C31" s="18">
        <f t="shared" si="2"/>
        <v>58013.35</v>
      </c>
      <c r="D31" s="19">
        <v>68251</v>
      </c>
      <c r="E31" s="18">
        <f t="shared" si="3"/>
        <v>85313.75</v>
      </c>
      <c r="F31" s="42"/>
    </row>
    <row r="32" spans="1:6" ht="12.75">
      <c r="A32" s="51"/>
      <c r="B32" s="20" t="s">
        <v>101</v>
      </c>
      <c r="C32" s="18">
        <f t="shared" si="2"/>
        <v>38153.1</v>
      </c>
      <c r="D32" s="19">
        <v>44886</v>
      </c>
      <c r="E32" s="18">
        <f t="shared" si="3"/>
        <v>56107.5</v>
      </c>
      <c r="F32" s="42"/>
    </row>
    <row r="33" spans="1:6" ht="12.75">
      <c r="A33" s="51"/>
      <c r="B33" s="20" t="s">
        <v>102</v>
      </c>
      <c r="C33" s="18">
        <f t="shared" si="2"/>
        <v>40029.9</v>
      </c>
      <c r="D33" s="19">
        <v>47094</v>
      </c>
      <c r="E33" s="18">
        <f t="shared" si="3"/>
        <v>58867.5</v>
      </c>
      <c r="F33" s="42"/>
    </row>
    <row r="34" spans="1:6" ht="12.75">
      <c r="A34" s="51"/>
      <c r="B34" s="20" t="s">
        <v>103</v>
      </c>
      <c r="C34" s="18">
        <f t="shared" si="2"/>
        <v>44774.6</v>
      </c>
      <c r="D34" s="19">
        <v>52676</v>
      </c>
      <c r="E34" s="18">
        <f t="shared" si="3"/>
        <v>65845</v>
      </c>
      <c r="F34" s="42"/>
    </row>
    <row r="35" spans="1:6" ht="12.75">
      <c r="A35" s="51"/>
      <c r="B35" s="20"/>
      <c r="C35" s="18"/>
      <c r="D35" s="19"/>
      <c r="E35" s="18"/>
      <c r="F35" s="42"/>
    </row>
    <row r="36" spans="1:6" ht="12.75">
      <c r="A36" s="51"/>
      <c r="B36" s="17" t="s">
        <v>95</v>
      </c>
      <c r="C36" s="18"/>
      <c r="D36" s="19"/>
      <c r="E36" s="18"/>
      <c r="F36" s="42"/>
    </row>
    <row r="37" spans="1:6" ht="12.75">
      <c r="A37" s="51"/>
      <c r="B37" s="16" t="s">
        <v>6</v>
      </c>
      <c r="C37" s="18">
        <f>D37*0.85</f>
        <v>103385.5</v>
      </c>
      <c r="D37" s="19">
        <v>121630</v>
      </c>
      <c r="E37" s="18">
        <f>D37*1.25</f>
        <v>152037.5</v>
      </c>
      <c r="F37" s="42"/>
    </row>
    <row r="38" spans="1:6" ht="12.75">
      <c r="A38" s="51"/>
      <c r="B38" s="16" t="s">
        <v>160</v>
      </c>
      <c r="C38" s="18">
        <f>D38*0.85</f>
        <v>100004.2</v>
      </c>
      <c r="D38" s="19">
        <v>117652</v>
      </c>
      <c r="E38" s="18">
        <f>D38*1.25</f>
        <v>147065</v>
      </c>
      <c r="F38" s="42"/>
    </row>
    <row r="39" spans="1:6" ht="12.75">
      <c r="A39" s="51"/>
      <c r="B39" s="16" t="s">
        <v>159</v>
      </c>
      <c r="C39" s="18">
        <f>D39*0.85</f>
        <v>80663.3</v>
      </c>
      <c r="D39" s="19">
        <v>94898</v>
      </c>
      <c r="E39" s="18">
        <f>D39*1.25</f>
        <v>118622.5</v>
      </c>
      <c r="F39" s="42"/>
    </row>
    <row r="40" spans="1:6" ht="12.75">
      <c r="A40" s="51"/>
      <c r="B40" s="3"/>
      <c r="C40" s="9"/>
      <c r="D40" s="10"/>
      <c r="E40" s="9"/>
      <c r="F40" s="42"/>
    </row>
    <row r="41" spans="1:6" ht="12.75">
      <c r="A41" s="51"/>
      <c r="B41" s="17" t="s">
        <v>7</v>
      </c>
      <c r="C41" s="18"/>
      <c r="D41" s="19"/>
      <c r="E41" s="18"/>
      <c r="F41" s="42"/>
    </row>
    <row r="42" spans="1:6" ht="12.75">
      <c r="A42" s="51"/>
      <c r="B42" s="16" t="s">
        <v>130</v>
      </c>
      <c r="C42" s="18">
        <f>D42*0.85</f>
        <v>58385.65</v>
      </c>
      <c r="D42" s="19">
        <v>68689</v>
      </c>
      <c r="E42" s="18">
        <f>D42*1.25</f>
        <v>85861.25</v>
      </c>
      <c r="F42" s="42"/>
    </row>
    <row r="43" spans="1:6" ht="12.75">
      <c r="A43" s="51"/>
      <c r="B43" s="16" t="s">
        <v>161</v>
      </c>
      <c r="C43" s="18">
        <f>D43*0.85</f>
        <v>62633.1</v>
      </c>
      <c r="D43" s="19">
        <v>73686</v>
      </c>
      <c r="E43" s="18">
        <f>D43*1.25</f>
        <v>92107.5</v>
      </c>
      <c r="F43" s="42"/>
    </row>
    <row r="44" spans="1:6" ht="12.75">
      <c r="A44" s="51"/>
      <c r="B44" s="16" t="s">
        <v>88</v>
      </c>
      <c r="C44" s="18">
        <f>D44*0.85</f>
        <v>56800.4</v>
      </c>
      <c r="D44" s="19">
        <v>66824</v>
      </c>
      <c r="E44" s="18">
        <f>D44*1.25</f>
        <v>83530</v>
      </c>
      <c r="F44" s="42"/>
    </row>
    <row r="45" spans="1:6" ht="12.75">
      <c r="A45" s="51"/>
      <c r="B45" s="16" t="s">
        <v>132</v>
      </c>
      <c r="C45" s="18">
        <f>D45*0.85</f>
        <v>57834</v>
      </c>
      <c r="D45" s="19">
        <v>68040</v>
      </c>
      <c r="E45" s="18">
        <f>D45*1.25</f>
        <v>85050</v>
      </c>
      <c r="F45" s="42"/>
    </row>
    <row r="46" spans="1:6" ht="13.5" thickBot="1">
      <c r="A46" s="57"/>
      <c r="B46" s="55"/>
      <c r="C46" s="21"/>
      <c r="D46" s="22"/>
      <c r="E46" s="21"/>
      <c r="F46" s="56"/>
    </row>
    <row r="47" spans="1:6" ht="12.75">
      <c r="A47" s="51"/>
      <c r="B47" s="17" t="s">
        <v>8</v>
      </c>
      <c r="C47" s="18"/>
      <c r="D47" s="19"/>
      <c r="E47" s="18"/>
      <c r="F47" s="42"/>
    </row>
    <row r="48" spans="1:6" ht="12.75">
      <c r="A48" s="51"/>
      <c r="B48" s="16" t="s">
        <v>9</v>
      </c>
      <c r="C48" s="18">
        <f aca="true" t="shared" si="4" ref="C48:C54">D48*0.85</f>
        <v>76539.95</v>
      </c>
      <c r="D48" s="19">
        <v>90047</v>
      </c>
      <c r="E48" s="18">
        <f aca="true" t="shared" si="5" ref="E48:E54">D48*1.25</f>
        <v>112558.75</v>
      </c>
      <c r="F48" s="42"/>
    </row>
    <row r="49" spans="1:6" ht="12.75">
      <c r="A49" s="51"/>
      <c r="B49" s="16" t="s">
        <v>22</v>
      </c>
      <c r="C49" s="18">
        <f t="shared" si="4"/>
        <v>74403.9</v>
      </c>
      <c r="D49" s="19">
        <v>87534</v>
      </c>
      <c r="E49" s="18">
        <f t="shared" si="5"/>
        <v>109417.5</v>
      </c>
      <c r="F49" s="42"/>
    </row>
    <row r="50" spans="1:6" ht="12.75">
      <c r="A50" s="51"/>
      <c r="B50" s="16" t="s">
        <v>10</v>
      </c>
      <c r="C50" s="18">
        <f t="shared" si="4"/>
        <v>85920.55</v>
      </c>
      <c r="D50" s="19">
        <v>101083</v>
      </c>
      <c r="E50" s="18">
        <f t="shared" si="5"/>
        <v>126353.75</v>
      </c>
      <c r="F50" s="42"/>
    </row>
    <row r="51" spans="1:6" ht="12.75">
      <c r="A51" s="51"/>
      <c r="B51" s="16" t="s">
        <v>11</v>
      </c>
      <c r="C51" s="18">
        <f t="shared" si="4"/>
        <v>82076</v>
      </c>
      <c r="D51" s="19">
        <v>96560</v>
      </c>
      <c r="E51" s="18">
        <f t="shared" si="5"/>
        <v>120700</v>
      </c>
      <c r="F51" s="42"/>
    </row>
    <row r="52" spans="1:6" ht="12.75">
      <c r="A52" s="51"/>
      <c r="B52" s="16" t="s">
        <v>157</v>
      </c>
      <c r="C52" s="18">
        <f t="shared" si="4"/>
        <v>80444.84999999999</v>
      </c>
      <c r="D52" s="19">
        <v>94641</v>
      </c>
      <c r="E52" s="18">
        <f t="shared" si="5"/>
        <v>118301.25</v>
      </c>
      <c r="F52" s="42"/>
    </row>
    <row r="53" spans="1:6" ht="12.75">
      <c r="A53" s="51"/>
      <c r="B53" s="16" t="s">
        <v>158</v>
      </c>
      <c r="C53" s="18">
        <f t="shared" si="4"/>
        <v>76632.59999999999</v>
      </c>
      <c r="D53" s="19">
        <v>90156</v>
      </c>
      <c r="E53" s="18">
        <f t="shared" si="5"/>
        <v>112695</v>
      </c>
      <c r="F53" s="42"/>
    </row>
    <row r="54" spans="1:6" ht="12.75">
      <c r="A54" s="51"/>
      <c r="B54" s="16" t="s">
        <v>89</v>
      </c>
      <c r="C54" s="18">
        <f t="shared" si="4"/>
        <v>77747.8</v>
      </c>
      <c r="D54" s="19">
        <v>91468</v>
      </c>
      <c r="E54" s="18">
        <f t="shared" si="5"/>
        <v>114335</v>
      </c>
      <c r="F54" s="42"/>
    </row>
    <row r="55" spans="1:6" ht="12.75">
      <c r="A55" s="51"/>
      <c r="B55" s="16"/>
      <c r="C55" s="18"/>
      <c r="D55" s="19"/>
      <c r="E55" s="18"/>
      <c r="F55" s="42"/>
    </row>
    <row r="56" spans="1:6" ht="12.75">
      <c r="A56" s="51"/>
      <c r="B56" s="17" t="s">
        <v>79</v>
      </c>
      <c r="C56" s="18"/>
      <c r="D56" s="19"/>
      <c r="E56" s="18"/>
      <c r="F56" s="42"/>
    </row>
    <row r="57" spans="1:6" ht="12.75">
      <c r="A57" s="51"/>
      <c r="B57" s="16" t="s">
        <v>12</v>
      </c>
      <c r="C57" s="18">
        <f>D57*0.85</f>
        <v>56117</v>
      </c>
      <c r="D57" s="19">
        <v>66020</v>
      </c>
      <c r="E57" s="18">
        <f>D57*1.25</f>
        <v>82525</v>
      </c>
      <c r="F57" s="42"/>
    </row>
    <row r="58" spans="1:6" ht="12.75">
      <c r="A58" s="51"/>
      <c r="B58" s="16" t="s">
        <v>90</v>
      </c>
      <c r="C58" s="18">
        <f>D58*0.85</f>
        <v>57574.75</v>
      </c>
      <c r="D58" s="19">
        <v>67735</v>
      </c>
      <c r="E58" s="18">
        <f>D58*1.25</f>
        <v>84668.75</v>
      </c>
      <c r="F58" s="42"/>
    </row>
    <row r="59" spans="1:6" ht="12.75">
      <c r="A59" s="51"/>
      <c r="B59" s="16" t="s">
        <v>91</v>
      </c>
      <c r="C59" s="18">
        <f>D59*0.85</f>
        <v>53319.65</v>
      </c>
      <c r="D59" s="19">
        <v>62729</v>
      </c>
      <c r="E59" s="18">
        <f>D59*1.25</f>
        <v>78411.25</v>
      </c>
      <c r="F59" s="42"/>
    </row>
    <row r="60" spans="1:6" ht="12.75">
      <c r="A60" s="51"/>
      <c r="B60" s="16" t="s">
        <v>131</v>
      </c>
      <c r="C60" s="18">
        <f>D60*0.85</f>
        <v>62645</v>
      </c>
      <c r="D60" s="19">
        <v>73700</v>
      </c>
      <c r="E60" s="18">
        <f>D60*1.25</f>
        <v>92125</v>
      </c>
      <c r="F60" s="42"/>
    </row>
    <row r="61" spans="1:6" ht="12.75">
      <c r="A61" s="51"/>
      <c r="B61" s="16"/>
      <c r="C61" s="18"/>
      <c r="D61" s="19"/>
      <c r="E61" s="18"/>
      <c r="F61" s="42"/>
    </row>
    <row r="62" spans="1:6" ht="12.75">
      <c r="A62" s="51"/>
      <c r="B62" s="17" t="s">
        <v>13</v>
      </c>
      <c r="C62" s="18"/>
      <c r="D62" s="19"/>
      <c r="E62" s="18"/>
      <c r="F62" s="42"/>
    </row>
    <row r="63" spans="1:6" ht="12.75">
      <c r="A63" s="51"/>
      <c r="B63" s="16" t="s">
        <v>14</v>
      </c>
      <c r="C63" s="18">
        <f>D63*0.85</f>
        <v>90876.05</v>
      </c>
      <c r="D63" s="19">
        <v>106913</v>
      </c>
      <c r="E63" s="18">
        <f>D63*1.25</f>
        <v>133641.25</v>
      </c>
      <c r="F63" s="42"/>
    </row>
    <row r="64" spans="1:6" ht="12.75">
      <c r="A64" s="51"/>
      <c r="B64" s="16"/>
      <c r="C64" s="18"/>
      <c r="D64" s="19"/>
      <c r="E64" s="18"/>
      <c r="F64" s="42"/>
    </row>
    <row r="65" spans="1:6" ht="12.75">
      <c r="A65" s="51"/>
      <c r="B65" s="17" t="s">
        <v>96</v>
      </c>
      <c r="C65" s="18"/>
      <c r="D65" s="19"/>
      <c r="E65" s="18"/>
      <c r="F65" s="42"/>
    </row>
    <row r="66" spans="1:6" ht="12.75">
      <c r="A66" s="51"/>
      <c r="B66" s="16" t="s">
        <v>15</v>
      </c>
      <c r="C66" s="18">
        <f aca="true" t="shared" si="6" ref="C66:C72">D66*0.85</f>
        <v>61617.35</v>
      </c>
      <c r="D66" s="19">
        <v>72491</v>
      </c>
      <c r="E66" s="18">
        <f aca="true" t="shared" si="7" ref="E66:E72">D66*1.25</f>
        <v>90613.75</v>
      </c>
      <c r="F66" s="42"/>
    </row>
    <row r="67" spans="1:6" ht="12.75">
      <c r="A67" s="51"/>
      <c r="B67" s="16" t="s">
        <v>81</v>
      </c>
      <c r="C67" s="18">
        <f t="shared" si="6"/>
        <v>65094.7</v>
      </c>
      <c r="D67" s="19">
        <v>76582</v>
      </c>
      <c r="E67" s="18">
        <f t="shared" si="7"/>
        <v>95727.5</v>
      </c>
      <c r="F67" s="42"/>
    </row>
    <row r="68" spans="1:6" ht="12.75">
      <c r="A68" s="51"/>
      <c r="B68" s="16" t="s">
        <v>21</v>
      </c>
      <c r="C68" s="18">
        <f t="shared" si="6"/>
        <v>58394.15</v>
      </c>
      <c r="D68" s="19">
        <v>68699</v>
      </c>
      <c r="E68" s="18">
        <f t="shared" si="7"/>
        <v>85873.75</v>
      </c>
      <c r="F68" s="42"/>
    </row>
    <row r="69" spans="1:6" ht="12.75">
      <c r="A69" s="51"/>
      <c r="B69" s="16" t="s">
        <v>92</v>
      </c>
      <c r="C69" s="18">
        <f t="shared" si="6"/>
        <v>63007.1</v>
      </c>
      <c r="D69" s="19">
        <v>74126</v>
      </c>
      <c r="E69" s="18">
        <f t="shared" si="7"/>
        <v>92657.5</v>
      </c>
      <c r="F69" s="42"/>
    </row>
    <row r="70" spans="1:6" ht="12.75">
      <c r="A70" s="51"/>
      <c r="B70" s="16" t="s">
        <v>82</v>
      </c>
      <c r="C70" s="18">
        <f t="shared" si="6"/>
        <v>62305</v>
      </c>
      <c r="D70" s="19">
        <v>73300</v>
      </c>
      <c r="E70" s="18">
        <f t="shared" si="7"/>
        <v>91625</v>
      </c>
      <c r="F70" s="42"/>
    </row>
    <row r="71" spans="1:6" ht="12.75">
      <c r="A71" s="51"/>
      <c r="B71" s="16" t="s">
        <v>18</v>
      </c>
      <c r="C71" s="18">
        <f t="shared" si="6"/>
        <v>64889.85</v>
      </c>
      <c r="D71" s="19">
        <v>76341</v>
      </c>
      <c r="E71" s="18">
        <f t="shared" si="7"/>
        <v>95426.25</v>
      </c>
      <c r="F71" s="42"/>
    </row>
    <row r="72" spans="1:6" ht="12.75">
      <c r="A72" s="51"/>
      <c r="B72" s="16" t="s">
        <v>20</v>
      </c>
      <c r="C72" s="18">
        <f t="shared" si="6"/>
        <v>68541.45</v>
      </c>
      <c r="D72" s="19">
        <v>80637</v>
      </c>
      <c r="E72" s="18">
        <f t="shared" si="7"/>
        <v>100796.25</v>
      </c>
      <c r="F72" s="42"/>
    </row>
    <row r="73" spans="1:6" ht="12.75">
      <c r="A73" s="51"/>
      <c r="B73" s="16"/>
      <c r="C73" s="18"/>
      <c r="D73" s="19"/>
      <c r="E73" s="18"/>
      <c r="F73" s="42"/>
    </row>
    <row r="74" spans="1:6" ht="12.75">
      <c r="A74" s="51"/>
      <c r="B74" s="5" t="s">
        <v>97</v>
      </c>
      <c r="C74" s="9">
        <f>D74*0.85</f>
        <v>61619.049999999996</v>
      </c>
      <c r="D74" s="10">
        <v>72493</v>
      </c>
      <c r="E74" s="9">
        <f>D74*1.25</f>
        <v>90616.25</v>
      </c>
      <c r="F74" s="42"/>
    </row>
    <row r="75" spans="1:6" ht="12.75">
      <c r="A75" s="51"/>
      <c r="B75" s="3"/>
      <c r="C75" s="9"/>
      <c r="D75" s="10"/>
      <c r="E75" s="9"/>
      <c r="F75" s="42"/>
    </row>
    <row r="76" spans="1:6" ht="13.5" thickBot="1">
      <c r="A76" s="51"/>
      <c r="B76" s="5" t="s">
        <v>98</v>
      </c>
      <c r="C76" s="21">
        <f>D76*0.85</f>
        <v>57198.2</v>
      </c>
      <c r="D76" s="22">
        <v>67292</v>
      </c>
      <c r="E76" s="21">
        <f>D76*1.25</f>
        <v>84115</v>
      </c>
      <c r="F76" s="42"/>
    </row>
    <row r="77" spans="1:6" ht="12.75">
      <c r="A77" s="49"/>
      <c r="B77" s="6"/>
      <c r="C77" s="12"/>
      <c r="D77" s="12"/>
      <c r="E77" s="12"/>
      <c r="F77" s="35"/>
    </row>
    <row r="78" spans="1:6" ht="12.75">
      <c r="A78" s="15" t="s">
        <v>99</v>
      </c>
      <c r="B78" s="7"/>
      <c r="C78" s="3"/>
      <c r="D78" s="3"/>
      <c r="E78" s="3"/>
      <c r="F78" s="36"/>
    </row>
    <row r="79" spans="1:6" ht="12.75">
      <c r="A79" s="15" t="s">
        <v>93</v>
      </c>
      <c r="B79" s="7"/>
      <c r="C79" s="3"/>
      <c r="D79" s="3"/>
      <c r="E79" s="3"/>
      <c r="F79" s="36"/>
    </row>
    <row r="80" spans="1:6" ht="12.75">
      <c r="A80" s="15" t="s">
        <v>85</v>
      </c>
      <c r="B80" s="7"/>
      <c r="C80" s="3"/>
      <c r="D80" s="3"/>
      <c r="E80" s="3"/>
      <c r="F80" s="36"/>
    </row>
    <row r="81" spans="1:6" ht="12.75">
      <c r="A81" s="15" t="s">
        <v>80</v>
      </c>
      <c r="B81" s="7"/>
      <c r="C81" s="3"/>
      <c r="D81" s="3"/>
      <c r="E81" s="3"/>
      <c r="F81" s="36"/>
    </row>
    <row r="82" spans="1:6" ht="12.75">
      <c r="A82" s="15"/>
      <c r="B82" s="7"/>
      <c r="C82" s="3"/>
      <c r="D82" s="3"/>
      <c r="E82" s="3"/>
      <c r="F82" s="36"/>
    </row>
    <row r="83" spans="1:6" ht="12.75">
      <c r="A83" s="46" t="s">
        <v>100</v>
      </c>
      <c r="B83" s="7"/>
      <c r="C83" s="7"/>
      <c r="D83" s="7"/>
      <c r="E83" s="7"/>
      <c r="F83" s="33"/>
    </row>
    <row r="84" spans="1:6" ht="13.5" thickBot="1">
      <c r="A84" s="47"/>
      <c r="B84" s="48"/>
      <c r="C84" s="48"/>
      <c r="D84" s="48"/>
      <c r="E84" s="48"/>
      <c r="F84" s="34"/>
    </row>
    <row r="85" spans="1:6" ht="15">
      <c r="A85" s="25"/>
      <c r="B85" s="25"/>
      <c r="C85" s="14"/>
      <c r="D85" s="14"/>
      <c r="E85" s="14"/>
      <c r="F85" s="14"/>
    </row>
    <row r="86" spans="1:6" ht="15">
      <c r="A86" s="25"/>
      <c r="B86" s="25"/>
      <c r="C86" s="14"/>
      <c r="D86" s="14"/>
      <c r="E86" s="14"/>
      <c r="F86" s="14"/>
    </row>
    <row r="87" spans="1:6" ht="15">
      <c r="A87" s="25"/>
      <c r="B87" s="25"/>
      <c r="C87" s="14"/>
      <c r="D87" s="14"/>
      <c r="E87" s="14"/>
      <c r="F87" s="14"/>
    </row>
    <row r="88" spans="1:6" ht="15">
      <c r="A88" s="25"/>
      <c r="B88" s="25"/>
      <c r="C88" s="14"/>
      <c r="D88" s="14"/>
      <c r="E88" s="14"/>
      <c r="F88" s="14"/>
    </row>
    <row r="89" spans="1:6" ht="15">
      <c r="A89" s="25"/>
      <c r="B89" s="25"/>
      <c r="C89" s="14"/>
      <c r="D89" s="14"/>
      <c r="E89" s="14"/>
      <c r="F89" s="14"/>
    </row>
    <row r="90" spans="1:6" ht="15">
      <c r="A90" s="25"/>
      <c r="B90" s="25"/>
      <c r="C90" s="14"/>
      <c r="D90" s="14"/>
      <c r="E90" s="14"/>
      <c r="F90" s="14"/>
    </row>
    <row r="91" spans="1:6" ht="15">
      <c r="A91" s="25"/>
      <c r="B91" s="25"/>
      <c r="C91" s="14"/>
      <c r="D91" s="14"/>
      <c r="E91" s="14"/>
      <c r="F91" s="14"/>
    </row>
    <row r="92" spans="2:6" ht="15">
      <c r="B92" s="25"/>
      <c r="C92" s="14"/>
      <c r="D92" s="14"/>
      <c r="E92" s="14"/>
      <c r="F92" s="14"/>
    </row>
    <row r="93" spans="2:6" ht="15">
      <c r="B93" s="25"/>
      <c r="C93" s="14"/>
      <c r="D93" s="14"/>
      <c r="E93" s="14"/>
      <c r="F93" s="14"/>
    </row>
    <row r="94" spans="1:6" ht="12.75">
      <c r="A94" s="52"/>
      <c r="B94" s="14"/>
      <c r="C94" s="14"/>
      <c r="D94" s="14"/>
      <c r="E94" s="14"/>
      <c r="F94" s="14"/>
    </row>
    <row r="95" spans="1:6" ht="12.75">
      <c r="A95" s="52"/>
      <c r="B95" s="14"/>
      <c r="C95" s="14"/>
      <c r="D95" s="14"/>
      <c r="E95" s="14"/>
      <c r="F95" s="14"/>
    </row>
    <row r="96" spans="1:6" ht="12.75">
      <c r="A96" s="52"/>
      <c r="B96" s="14"/>
      <c r="C96" s="14"/>
      <c r="D96" s="14"/>
      <c r="E96" s="14"/>
      <c r="F96" s="14"/>
    </row>
    <row r="97" spans="1:6" ht="12.75">
      <c r="A97" s="52"/>
      <c r="B97" s="14"/>
      <c r="C97" s="14"/>
      <c r="D97" s="14"/>
      <c r="E97" s="14"/>
      <c r="F97" s="14"/>
    </row>
    <row r="98" spans="1:6" ht="12.75">
      <c r="A98" s="52"/>
      <c r="B98" s="14"/>
      <c r="C98" s="14"/>
      <c r="D98" s="14"/>
      <c r="E98" s="14"/>
      <c r="F98" s="14"/>
    </row>
    <row r="99" spans="1:6" ht="12.75">
      <c r="A99" s="52"/>
      <c r="B99" s="14"/>
      <c r="C99" s="14"/>
      <c r="D99" s="14"/>
      <c r="E99" s="14"/>
      <c r="F99" s="14"/>
    </row>
    <row r="100" spans="1:6" ht="12.75">
      <c r="A100" s="52"/>
      <c r="B100" s="14"/>
      <c r="C100" s="14"/>
      <c r="D100" s="14"/>
      <c r="E100" s="14"/>
      <c r="F100" s="14"/>
    </row>
    <row r="101" spans="1:6" ht="12.75">
      <c r="A101" s="52"/>
      <c r="B101" s="14"/>
      <c r="C101" s="14"/>
      <c r="D101" s="14"/>
      <c r="E101" s="14"/>
      <c r="F101" s="14"/>
    </row>
    <row r="102" spans="1:6" ht="12.75">
      <c r="A102" s="52"/>
      <c r="B102" s="14"/>
      <c r="C102" s="14"/>
      <c r="D102" s="14"/>
      <c r="E102" s="14"/>
      <c r="F102" s="14"/>
    </row>
    <row r="103" spans="1:6" ht="12.75">
      <c r="A103" s="52"/>
      <c r="B103" s="14"/>
      <c r="C103" s="14"/>
      <c r="D103" s="14"/>
      <c r="E103" s="14"/>
      <c r="F103" s="14"/>
    </row>
    <row r="104" spans="1:6" ht="12.75">
      <c r="A104" s="52"/>
      <c r="B104" s="14"/>
      <c r="C104" s="14"/>
      <c r="D104" s="14"/>
      <c r="E104" s="14"/>
      <c r="F104" s="14"/>
    </row>
    <row r="105" spans="1:6" ht="12.75">
      <c r="A105" s="52"/>
      <c r="B105" s="14"/>
      <c r="C105" s="14"/>
      <c r="D105" s="14"/>
      <c r="E105" s="14"/>
      <c r="F105" s="14"/>
    </row>
    <row r="106" spans="1:6" ht="12.75">
      <c r="A106" s="52"/>
      <c r="B106" s="14"/>
      <c r="C106" s="14"/>
      <c r="D106" s="14"/>
      <c r="E106" s="14"/>
      <c r="F106" s="14"/>
    </row>
    <row r="107" spans="1:6" ht="12.75">
      <c r="A107" s="52"/>
      <c r="B107" s="14"/>
      <c r="C107" s="14"/>
      <c r="D107" s="14"/>
      <c r="E107" s="14"/>
      <c r="F107" s="14"/>
    </row>
    <row r="108" spans="1:6" ht="12.75">
      <c r="A108" s="52"/>
      <c r="B108" s="14"/>
      <c r="C108" s="14"/>
      <c r="D108" s="14"/>
      <c r="E108" s="14"/>
      <c r="F108" s="14"/>
    </row>
    <row r="109" spans="1:6" ht="12.75">
      <c r="A109" s="52"/>
      <c r="B109" s="14"/>
      <c r="C109" s="14"/>
      <c r="D109" s="14"/>
      <c r="E109" s="14"/>
      <c r="F109" s="14"/>
    </row>
    <row r="110" spans="1:6" ht="12.75">
      <c r="A110" s="52"/>
      <c r="B110" s="14"/>
      <c r="C110" s="14"/>
      <c r="D110" s="14"/>
      <c r="E110" s="14"/>
      <c r="F110" s="14"/>
    </row>
    <row r="111" spans="1:6" ht="12.75">
      <c r="A111" s="52"/>
      <c r="B111" s="14"/>
      <c r="C111" s="14"/>
      <c r="D111" s="14"/>
      <c r="E111" s="14"/>
      <c r="F111" s="14"/>
    </row>
    <row r="112" spans="1:6" ht="12.75">
      <c r="A112" s="52"/>
      <c r="B112" s="14"/>
      <c r="C112" s="14"/>
      <c r="D112" s="14"/>
      <c r="E112" s="14"/>
      <c r="F112" s="14"/>
    </row>
    <row r="113" spans="1:6" ht="12.75">
      <c r="A113" s="52"/>
      <c r="B113" s="14"/>
      <c r="C113" s="14"/>
      <c r="D113" s="14"/>
      <c r="E113" s="14"/>
      <c r="F113" s="14"/>
    </row>
    <row r="114" spans="1:6" ht="12.75">
      <c r="A114" s="52"/>
      <c r="B114" s="14"/>
      <c r="C114" s="14"/>
      <c r="D114" s="14"/>
      <c r="E114" s="14"/>
      <c r="F114" s="14"/>
    </row>
    <row r="115" spans="1:6" ht="12.75">
      <c r="A115" s="52"/>
      <c r="B115" s="14"/>
      <c r="C115" s="14"/>
      <c r="D115" s="14"/>
      <c r="E115" s="14"/>
      <c r="F115" s="14"/>
    </row>
    <row r="116" spans="1:6" ht="12.75">
      <c r="A116" s="52"/>
      <c r="B116" s="14"/>
      <c r="C116" s="14"/>
      <c r="D116" s="14"/>
      <c r="E116" s="14"/>
      <c r="F116" s="14"/>
    </row>
    <row r="117" spans="1:6" ht="12.75">
      <c r="A117" s="52"/>
      <c r="B117" s="14"/>
      <c r="C117" s="14"/>
      <c r="D117" s="14"/>
      <c r="E117" s="14"/>
      <c r="F117" s="14"/>
    </row>
    <row r="118" spans="1:6" ht="12.75">
      <c r="A118" s="52"/>
      <c r="B118" s="14"/>
      <c r="C118" s="14"/>
      <c r="D118" s="14"/>
      <c r="E118" s="14"/>
      <c r="F118" s="14"/>
    </row>
    <row r="119" spans="1:6" ht="12.75">
      <c r="A119" s="52"/>
      <c r="B119" s="14"/>
      <c r="C119" s="14"/>
      <c r="D119" s="14"/>
      <c r="E119" s="14"/>
      <c r="F119" s="14"/>
    </row>
    <row r="120" spans="1:6" ht="12.75">
      <c r="A120" s="52"/>
      <c r="B120" s="14"/>
      <c r="C120" s="14"/>
      <c r="D120" s="14"/>
      <c r="E120" s="14"/>
      <c r="F120" s="14"/>
    </row>
    <row r="121" spans="1:6" ht="12.75">
      <c r="A121" s="52"/>
      <c r="B121" s="14"/>
      <c r="C121" s="14"/>
      <c r="D121" s="14"/>
      <c r="E121" s="14"/>
      <c r="F121" s="14"/>
    </row>
    <row r="122" spans="1:6" ht="12.75">
      <c r="A122" s="52"/>
      <c r="B122" s="14"/>
      <c r="C122" s="14"/>
      <c r="D122" s="14"/>
      <c r="E122" s="14"/>
      <c r="F122" s="14"/>
    </row>
    <row r="123" spans="1:6" ht="12.75">
      <c r="A123" s="52"/>
      <c r="B123" s="14"/>
      <c r="C123" s="14"/>
      <c r="D123" s="14"/>
      <c r="E123" s="14"/>
      <c r="F123" s="14"/>
    </row>
    <row r="124" spans="1:6" ht="12.75">
      <c r="A124" s="52"/>
      <c r="B124" s="14"/>
      <c r="C124" s="14"/>
      <c r="D124" s="14"/>
      <c r="E124" s="14"/>
      <c r="F124" s="14"/>
    </row>
    <row r="125" spans="1:6" ht="12.75">
      <c r="A125" s="52"/>
      <c r="B125" s="14"/>
      <c r="C125" s="14"/>
      <c r="D125" s="14"/>
      <c r="E125" s="14"/>
      <c r="F125" s="14"/>
    </row>
    <row r="126" spans="1:6" ht="12.75">
      <c r="A126" s="52"/>
      <c r="B126" s="14"/>
      <c r="C126" s="14"/>
      <c r="D126" s="14"/>
      <c r="E126" s="14"/>
      <c r="F126" s="14"/>
    </row>
    <row r="127" spans="1:6" ht="12.75">
      <c r="A127" s="52"/>
      <c r="B127" s="14"/>
      <c r="C127" s="14"/>
      <c r="D127" s="14"/>
      <c r="E127" s="14"/>
      <c r="F127" s="14"/>
    </row>
    <row r="128" spans="1:6" ht="12.75">
      <c r="A128" s="52"/>
      <c r="B128" s="14"/>
      <c r="C128" s="14"/>
      <c r="D128" s="14"/>
      <c r="E128" s="14"/>
      <c r="F128" s="14"/>
    </row>
    <row r="129" spans="1:6" ht="12.75">
      <c r="A129" s="52"/>
      <c r="B129" s="14"/>
      <c r="C129" s="14"/>
      <c r="D129" s="14"/>
      <c r="E129" s="14"/>
      <c r="F129" s="14"/>
    </row>
    <row r="130" spans="1:6" ht="12.75">
      <c r="A130" s="52"/>
      <c r="B130" s="14"/>
      <c r="C130" s="14"/>
      <c r="D130" s="14"/>
      <c r="E130" s="14"/>
      <c r="F130" s="14"/>
    </row>
    <row r="131" spans="1:6" ht="12.75">
      <c r="A131" s="52"/>
      <c r="B131" s="14"/>
      <c r="C131" s="14"/>
      <c r="D131" s="14"/>
      <c r="E131" s="14"/>
      <c r="F131" s="14"/>
    </row>
    <row r="132" spans="1:6" ht="12.75">
      <c r="A132" s="52"/>
      <c r="B132" s="14"/>
      <c r="C132" s="14"/>
      <c r="D132" s="14"/>
      <c r="E132" s="14"/>
      <c r="F132" s="14"/>
    </row>
    <row r="133" spans="1:6" ht="12.75">
      <c r="A133" s="52"/>
      <c r="B133" s="14"/>
      <c r="C133" s="14"/>
      <c r="D133" s="14"/>
      <c r="E133" s="14"/>
      <c r="F133" s="14"/>
    </row>
    <row r="134" spans="1:6" ht="12.75">
      <c r="A134" s="52"/>
      <c r="B134" s="14"/>
      <c r="C134" s="14"/>
      <c r="D134" s="14"/>
      <c r="E134" s="14"/>
      <c r="F134" s="14"/>
    </row>
    <row r="135" spans="1:6" ht="12.75">
      <c r="A135" s="52"/>
      <c r="B135" s="14"/>
      <c r="C135" s="14"/>
      <c r="D135" s="14"/>
      <c r="E135" s="14"/>
      <c r="F135" s="14"/>
    </row>
    <row r="136" spans="1:6" ht="12.75">
      <c r="A136" s="52"/>
      <c r="B136" s="14"/>
      <c r="C136" s="14"/>
      <c r="D136" s="14"/>
      <c r="E136" s="14"/>
      <c r="F136" s="14"/>
    </row>
    <row r="137" spans="1:6" ht="12.75">
      <c r="A137" s="52"/>
      <c r="B137" s="14"/>
      <c r="C137" s="14"/>
      <c r="D137" s="14"/>
      <c r="E137" s="14"/>
      <c r="F137" s="14"/>
    </row>
    <row r="138" spans="1:6" ht="12.75">
      <c r="A138" s="52"/>
      <c r="B138" s="14"/>
      <c r="C138" s="14"/>
      <c r="D138" s="14"/>
      <c r="E138" s="14"/>
      <c r="F138" s="14"/>
    </row>
    <row r="139" spans="1:6" ht="12.75">
      <c r="A139" s="52"/>
      <c r="B139" s="14"/>
      <c r="C139" s="14"/>
      <c r="D139" s="14"/>
      <c r="E139" s="14"/>
      <c r="F139" s="14"/>
    </row>
    <row r="140" spans="1:6" ht="12.75">
      <c r="A140" s="52"/>
      <c r="B140" s="14"/>
      <c r="C140" s="14"/>
      <c r="D140" s="14"/>
      <c r="E140" s="14"/>
      <c r="F140" s="14"/>
    </row>
    <row r="141" spans="1:6" ht="12.75">
      <c r="A141" s="52"/>
      <c r="B141" s="14"/>
      <c r="C141" s="14"/>
      <c r="D141" s="14"/>
      <c r="E141" s="14"/>
      <c r="F141" s="14"/>
    </row>
    <row r="142" spans="1:6" ht="12.75">
      <c r="A142" s="52"/>
      <c r="B142" s="14"/>
      <c r="C142" s="14"/>
      <c r="D142" s="14"/>
      <c r="E142" s="14"/>
      <c r="F142" s="14"/>
    </row>
    <row r="143" spans="1:6" ht="12.75">
      <c r="A143" s="52"/>
      <c r="B143" s="14"/>
      <c r="C143" s="14"/>
      <c r="D143" s="14"/>
      <c r="E143" s="14"/>
      <c r="F143" s="14"/>
    </row>
    <row r="144" spans="1:6" ht="12.75">
      <c r="A144" s="52"/>
      <c r="B144" s="14"/>
      <c r="C144" s="14"/>
      <c r="D144" s="14"/>
      <c r="E144" s="14"/>
      <c r="F144" s="14"/>
    </row>
    <row r="145" spans="1:6" ht="12.75">
      <c r="A145" s="52"/>
      <c r="B145" s="14"/>
      <c r="C145" s="14"/>
      <c r="D145" s="14"/>
      <c r="E145" s="14"/>
      <c r="F145" s="14"/>
    </row>
    <row r="146" spans="1:6" ht="12.75">
      <c r="A146" s="52"/>
      <c r="B146" s="14"/>
      <c r="C146" s="14"/>
      <c r="D146" s="14"/>
      <c r="E146" s="14"/>
      <c r="F146" s="14"/>
    </row>
    <row r="147" spans="1:6" ht="12.75">
      <c r="A147" s="52"/>
      <c r="B147" s="14"/>
      <c r="C147" s="14"/>
      <c r="D147" s="14"/>
      <c r="E147" s="14"/>
      <c r="F147" s="14"/>
    </row>
    <row r="148" spans="1:6" ht="12.75">
      <c r="A148" s="52"/>
      <c r="B148" s="14"/>
      <c r="C148" s="14"/>
      <c r="D148" s="14"/>
      <c r="E148" s="14"/>
      <c r="F148" s="14"/>
    </row>
    <row r="149" spans="1:6" ht="12.75">
      <c r="A149" s="52"/>
      <c r="B149" s="14"/>
      <c r="C149" s="14"/>
      <c r="D149" s="14"/>
      <c r="E149" s="14"/>
      <c r="F149" s="14"/>
    </row>
    <row r="150" spans="1:6" ht="12.75">
      <c r="A150" s="52"/>
      <c r="B150" s="14"/>
      <c r="C150" s="14"/>
      <c r="D150" s="14"/>
      <c r="E150" s="14"/>
      <c r="F150" s="14"/>
    </row>
    <row r="151" spans="1:6" ht="12.75">
      <c r="A151" s="52"/>
      <c r="B151" s="14"/>
      <c r="C151" s="14"/>
      <c r="D151" s="14"/>
      <c r="E151" s="14"/>
      <c r="F151" s="14"/>
    </row>
    <row r="152" spans="1:6" ht="12.75">
      <c r="A152" s="52"/>
      <c r="B152" s="14"/>
      <c r="C152" s="14"/>
      <c r="D152" s="14"/>
      <c r="E152" s="14"/>
      <c r="F152" s="14"/>
    </row>
    <row r="153" spans="1:6" ht="12.75">
      <c r="A153" s="52"/>
      <c r="B153" s="14"/>
      <c r="C153" s="14"/>
      <c r="D153" s="14"/>
      <c r="E153" s="14"/>
      <c r="F153" s="14"/>
    </row>
    <row r="154" spans="1:6" ht="12.75">
      <c r="A154" s="52"/>
      <c r="B154" s="14"/>
      <c r="C154" s="14"/>
      <c r="D154" s="14"/>
      <c r="E154" s="14"/>
      <c r="F154" s="14"/>
    </row>
    <row r="155" spans="1:6" ht="12.75">
      <c r="A155" s="52"/>
      <c r="B155" s="14"/>
      <c r="C155" s="14"/>
      <c r="D155" s="14"/>
      <c r="E155" s="14"/>
      <c r="F155" s="14"/>
    </row>
    <row r="156" spans="1:6" ht="12.75">
      <c r="A156" s="52"/>
      <c r="B156" s="14"/>
      <c r="C156" s="14"/>
      <c r="D156" s="14"/>
      <c r="E156" s="14"/>
      <c r="F156" s="14"/>
    </row>
    <row r="157" spans="1:6" ht="12.75">
      <c r="A157" s="52"/>
      <c r="B157" s="14"/>
      <c r="C157" s="14"/>
      <c r="D157" s="14"/>
      <c r="E157" s="14"/>
      <c r="F157" s="14"/>
    </row>
    <row r="158" spans="1:6" ht="12.75">
      <c r="A158" s="52"/>
      <c r="B158" s="14"/>
      <c r="C158" s="14"/>
      <c r="D158" s="14"/>
      <c r="E158" s="14"/>
      <c r="F158" s="14"/>
    </row>
    <row r="159" spans="1:6" ht="12.75">
      <c r="A159" s="52"/>
      <c r="B159" s="14"/>
      <c r="C159" s="14"/>
      <c r="D159" s="14"/>
      <c r="E159" s="14"/>
      <c r="F159" s="14"/>
    </row>
    <row r="160" spans="1:6" ht="12.75">
      <c r="A160" s="52"/>
      <c r="B160" s="14"/>
      <c r="C160" s="14"/>
      <c r="D160" s="14"/>
      <c r="E160" s="14"/>
      <c r="F160" s="14"/>
    </row>
    <row r="161" spans="1:6" ht="12.75">
      <c r="A161" s="52"/>
      <c r="B161" s="14"/>
      <c r="C161" s="14"/>
      <c r="D161" s="14"/>
      <c r="E161" s="14"/>
      <c r="F161" s="14"/>
    </row>
    <row r="162" spans="1:6" ht="12.75">
      <c r="A162" s="52"/>
      <c r="B162" s="14"/>
      <c r="C162" s="14"/>
      <c r="D162" s="14"/>
      <c r="E162" s="14"/>
      <c r="F162" s="14"/>
    </row>
    <row r="163" spans="1:6" ht="12.75">
      <c r="A163" s="52"/>
      <c r="B163" s="14"/>
      <c r="C163" s="14"/>
      <c r="D163" s="14"/>
      <c r="E163" s="14"/>
      <c r="F163" s="14"/>
    </row>
    <row r="164" spans="1:6" ht="12.75">
      <c r="A164" s="52"/>
      <c r="B164" s="14"/>
      <c r="C164" s="14"/>
      <c r="D164" s="14"/>
      <c r="E164" s="14"/>
      <c r="F164" s="14"/>
    </row>
    <row r="165" spans="1:6" ht="12.75">
      <c r="A165" s="52"/>
      <c r="B165" s="14"/>
      <c r="C165" s="14"/>
      <c r="D165" s="14"/>
      <c r="E165" s="14"/>
      <c r="F165" s="14"/>
    </row>
    <row r="166" spans="1:6" ht="12.75">
      <c r="A166" s="52"/>
      <c r="B166" s="14"/>
      <c r="C166" s="14"/>
      <c r="D166" s="14"/>
      <c r="E166" s="14"/>
      <c r="F166" s="14"/>
    </row>
    <row r="167" spans="1:6" ht="12.75">
      <c r="A167" s="52"/>
      <c r="B167" s="14"/>
      <c r="C167" s="14"/>
      <c r="D167" s="14"/>
      <c r="E167" s="14"/>
      <c r="F167" s="14"/>
    </row>
    <row r="168" spans="1:6" ht="12.75">
      <c r="A168" s="52"/>
      <c r="B168" s="14"/>
      <c r="C168" s="14"/>
      <c r="D168" s="14"/>
      <c r="E168" s="14"/>
      <c r="F168" s="14"/>
    </row>
    <row r="169" spans="1:6" ht="12.75">
      <c r="A169" s="52"/>
      <c r="B169" s="14"/>
      <c r="C169" s="14"/>
      <c r="D169" s="14"/>
      <c r="E169" s="14"/>
      <c r="F169" s="14"/>
    </row>
    <row r="170" spans="1:6" ht="12.75">
      <c r="A170" s="52"/>
      <c r="B170" s="14"/>
      <c r="C170" s="14"/>
      <c r="D170" s="14"/>
      <c r="E170" s="14"/>
      <c r="F170" s="14"/>
    </row>
    <row r="171" spans="1:6" ht="12.75">
      <c r="A171" s="52"/>
      <c r="B171" s="14"/>
      <c r="C171" s="14"/>
      <c r="D171" s="14"/>
      <c r="E171" s="14"/>
      <c r="F171" s="14"/>
    </row>
    <row r="172" spans="1:6" ht="12.75">
      <c r="A172" s="52"/>
      <c r="B172" s="14"/>
      <c r="C172" s="14"/>
      <c r="D172" s="14"/>
      <c r="E172" s="14"/>
      <c r="F172" s="14"/>
    </row>
    <row r="173" spans="1:6" ht="12.75">
      <c r="A173" s="52"/>
      <c r="B173" s="14"/>
      <c r="C173" s="14"/>
      <c r="D173" s="14"/>
      <c r="E173" s="14"/>
      <c r="F173" s="14"/>
    </row>
    <row r="174" spans="1:6" ht="12.75">
      <c r="A174" s="52"/>
      <c r="B174" s="14"/>
      <c r="C174" s="14"/>
      <c r="D174" s="14"/>
      <c r="E174" s="14"/>
      <c r="F174" s="14"/>
    </row>
    <row r="175" spans="1:6" ht="12.75">
      <c r="A175" s="52"/>
      <c r="B175" s="14"/>
      <c r="C175" s="14"/>
      <c r="D175" s="14"/>
      <c r="E175" s="14"/>
      <c r="F175" s="14"/>
    </row>
    <row r="176" spans="1:6" ht="12.75">
      <c r="A176" s="52"/>
      <c r="B176" s="14"/>
      <c r="C176" s="14"/>
      <c r="D176" s="14"/>
      <c r="E176" s="14"/>
      <c r="F176" s="14"/>
    </row>
    <row r="177" spans="1:6" ht="12.75">
      <c r="A177" s="52"/>
      <c r="B177" s="14"/>
      <c r="C177" s="14"/>
      <c r="D177" s="14"/>
      <c r="E177" s="14"/>
      <c r="F177" s="14"/>
    </row>
    <row r="178" spans="1:6" ht="12.75">
      <c r="A178" s="52"/>
      <c r="B178" s="14"/>
      <c r="C178" s="14"/>
      <c r="D178" s="14"/>
      <c r="E178" s="14"/>
      <c r="F178" s="14"/>
    </row>
    <row r="179" spans="1:6" ht="12.75">
      <c r="A179" s="52"/>
      <c r="B179" s="14"/>
      <c r="C179" s="14"/>
      <c r="D179" s="14"/>
      <c r="E179" s="14"/>
      <c r="F179" s="14"/>
    </row>
    <row r="180" spans="1:6" ht="12.75">
      <c r="A180" s="52"/>
      <c r="B180" s="14"/>
      <c r="C180" s="14"/>
      <c r="D180" s="14"/>
      <c r="E180" s="14"/>
      <c r="F180" s="14"/>
    </row>
    <row r="181" spans="1:6" ht="12.75">
      <c r="A181" s="52"/>
      <c r="B181" s="14"/>
      <c r="C181" s="14"/>
      <c r="D181" s="14"/>
      <c r="E181" s="14"/>
      <c r="F181" s="14"/>
    </row>
    <row r="182" spans="1:6" ht="12.75">
      <c r="A182" s="52"/>
      <c r="B182" s="14"/>
      <c r="C182" s="14"/>
      <c r="D182" s="14"/>
      <c r="E182" s="14"/>
      <c r="F182" s="14"/>
    </row>
    <row r="183" spans="1:6" ht="12.75">
      <c r="A183" s="52"/>
      <c r="B183" s="14"/>
      <c r="C183" s="14"/>
      <c r="D183" s="14"/>
      <c r="E183" s="14"/>
      <c r="F183" s="14"/>
    </row>
    <row r="184" spans="1:6" ht="12.75">
      <c r="A184" s="52"/>
      <c r="B184" s="14"/>
      <c r="C184" s="14"/>
      <c r="D184" s="14"/>
      <c r="E184" s="14"/>
      <c r="F184" s="14"/>
    </row>
    <row r="185" spans="1:6" ht="12.75">
      <c r="A185" s="52"/>
      <c r="B185" s="14"/>
      <c r="C185" s="14"/>
      <c r="D185" s="14"/>
      <c r="E185" s="14"/>
      <c r="F185" s="14"/>
    </row>
    <row r="186" spans="1:6" ht="12.75">
      <c r="A186" s="52"/>
      <c r="B186" s="14"/>
      <c r="C186" s="14"/>
      <c r="D186" s="14"/>
      <c r="E186" s="14"/>
      <c r="F186" s="14"/>
    </row>
    <row r="187" spans="1:6" ht="12.75">
      <c r="A187" s="52"/>
      <c r="B187" s="14"/>
      <c r="C187" s="14"/>
      <c r="D187" s="14"/>
      <c r="E187" s="14"/>
      <c r="F187" s="14"/>
    </row>
    <row r="188" spans="1:6" ht="12.75">
      <c r="A188" s="52"/>
      <c r="B188" s="14"/>
      <c r="C188" s="14"/>
      <c r="D188" s="14"/>
      <c r="E188" s="14"/>
      <c r="F188" s="14"/>
    </row>
    <row r="189" spans="1:6" ht="12.75">
      <c r="A189" s="52"/>
      <c r="B189" s="14"/>
      <c r="C189" s="14"/>
      <c r="D189" s="14"/>
      <c r="E189" s="14"/>
      <c r="F189" s="14"/>
    </row>
    <row r="190" spans="1:6" ht="12.75">
      <c r="A190" s="52"/>
      <c r="B190" s="14"/>
      <c r="C190" s="14"/>
      <c r="D190" s="14"/>
      <c r="E190" s="14"/>
      <c r="F190" s="14"/>
    </row>
    <row r="191" spans="1:6" ht="12.75">
      <c r="A191" s="52"/>
      <c r="B191" s="14"/>
      <c r="C191" s="14"/>
      <c r="D191" s="14"/>
      <c r="E191" s="14"/>
      <c r="F191" s="14"/>
    </row>
    <row r="192" spans="1:6" ht="12.75">
      <c r="A192" s="52"/>
      <c r="B192" s="14"/>
      <c r="C192" s="14"/>
      <c r="D192" s="14"/>
      <c r="E192" s="14"/>
      <c r="F192" s="14"/>
    </row>
    <row r="193" spans="1:6" ht="12.75">
      <c r="A193" s="52"/>
      <c r="B193" s="14"/>
      <c r="C193" s="14"/>
      <c r="D193" s="14"/>
      <c r="E193" s="14"/>
      <c r="F193" s="14"/>
    </row>
    <row r="194" spans="1:6" ht="12.75">
      <c r="A194" s="52"/>
      <c r="B194" s="14"/>
      <c r="C194" s="14"/>
      <c r="D194" s="14"/>
      <c r="E194" s="14"/>
      <c r="F194" s="14"/>
    </row>
    <row r="195" spans="1:6" ht="12.75">
      <c r="A195" s="52"/>
      <c r="B195" s="14"/>
      <c r="C195" s="14"/>
      <c r="D195" s="14"/>
      <c r="E195" s="14"/>
      <c r="F195" s="14"/>
    </row>
    <row r="196" spans="1:6" ht="12.75">
      <c r="A196" s="52"/>
      <c r="B196" s="14"/>
      <c r="C196" s="14"/>
      <c r="D196" s="14"/>
      <c r="E196" s="14"/>
      <c r="F196" s="14"/>
    </row>
    <row r="197" spans="1:6" ht="12.75">
      <c r="A197" s="52"/>
      <c r="B197" s="14"/>
      <c r="C197" s="14"/>
      <c r="D197" s="14"/>
      <c r="E197" s="14"/>
      <c r="F197" s="14"/>
    </row>
    <row r="198" spans="1:6" ht="12.75">
      <c r="A198" s="52"/>
      <c r="B198" s="14"/>
      <c r="C198" s="14"/>
      <c r="D198" s="14"/>
      <c r="E198" s="14"/>
      <c r="F198" s="14"/>
    </row>
    <row r="199" spans="1:6" ht="12.75">
      <c r="A199" s="52"/>
      <c r="B199" s="14"/>
      <c r="C199" s="14"/>
      <c r="D199" s="14"/>
      <c r="E199" s="14"/>
      <c r="F199" s="14"/>
    </row>
    <row r="200" spans="1:6" ht="12.75">
      <c r="A200" s="52"/>
      <c r="B200" s="14"/>
      <c r="C200" s="14"/>
      <c r="D200" s="14"/>
      <c r="E200" s="14"/>
      <c r="F200" s="14"/>
    </row>
    <row r="201" spans="1:6" ht="12.75">
      <c r="A201" s="52"/>
      <c r="B201" s="14"/>
      <c r="C201" s="14"/>
      <c r="D201" s="14"/>
      <c r="E201" s="14"/>
      <c r="F201" s="14"/>
    </row>
    <row r="202" spans="1:6" ht="12.75">
      <c r="A202" s="52"/>
      <c r="B202" s="14"/>
      <c r="C202" s="14"/>
      <c r="D202" s="14"/>
      <c r="E202" s="14"/>
      <c r="F202" s="14"/>
    </row>
    <row r="203" spans="1:6" ht="12.75">
      <c r="A203" s="52"/>
      <c r="B203" s="14"/>
      <c r="C203" s="14"/>
      <c r="D203" s="14"/>
      <c r="E203" s="14"/>
      <c r="F203" s="14"/>
    </row>
    <row r="204" spans="1:6" ht="12.75">
      <c r="A204" s="52"/>
      <c r="B204" s="14"/>
      <c r="C204" s="14"/>
      <c r="D204" s="14"/>
      <c r="E204" s="14"/>
      <c r="F204" s="14"/>
    </row>
    <row r="205" spans="1:6" ht="12.75">
      <c r="A205" s="52"/>
      <c r="B205" s="14"/>
      <c r="C205" s="14"/>
      <c r="D205" s="14"/>
      <c r="E205" s="14"/>
      <c r="F205" s="14"/>
    </row>
    <row r="206" spans="1:6" ht="12.75">
      <c r="A206" s="52"/>
      <c r="B206" s="14"/>
      <c r="C206" s="14"/>
      <c r="D206" s="14"/>
      <c r="E206" s="14"/>
      <c r="F206" s="14"/>
    </row>
    <row r="207" spans="1:6" ht="12.75">
      <c r="A207" s="52"/>
      <c r="B207" s="14"/>
      <c r="C207" s="14"/>
      <c r="D207" s="14"/>
      <c r="E207" s="14"/>
      <c r="F207" s="14"/>
    </row>
    <row r="208" spans="1:6" ht="12.75">
      <c r="A208" s="52"/>
      <c r="B208" s="14"/>
      <c r="C208" s="14"/>
      <c r="D208" s="14"/>
      <c r="E208" s="14"/>
      <c r="F208" s="14"/>
    </row>
    <row r="209" spans="1:6" ht="12.75">
      <c r="A209" s="52"/>
      <c r="B209" s="14"/>
      <c r="C209" s="14"/>
      <c r="D209" s="14"/>
      <c r="E209" s="14"/>
      <c r="F209" s="14"/>
    </row>
    <row r="210" spans="1:6" ht="12.75">
      <c r="A210" s="52"/>
      <c r="B210" s="14"/>
      <c r="C210" s="14"/>
      <c r="D210" s="14"/>
      <c r="E210" s="14"/>
      <c r="F210" s="14"/>
    </row>
    <row r="211" spans="1:6" ht="12.75">
      <c r="A211" s="52"/>
      <c r="B211" s="14"/>
      <c r="C211" s="14"/>
      <c r="D211" s="14"/>
      <c r="E211" s="14"/>
      <c r="F211" s="14"/>
    </row>
    <row r="212" spans="1:6" ht="12.75">
      <c r="A212" s="52"/>
      <c r="B212" s="14"/>
      <c r="C212" s="14"/>
      <c r="D212" s="14"/>
      <c r="E212" s="14"/>
      <c r="F212" s="14"/>
    </row>
    <row r="213" spans="1:6" ht="12.75">
      <c r="A213" s="52"/>
      <c r="B213" s="14"/>
      <c r="C213" s="14"/>
      <c r="D213" s="14"/>
      <c r="E213" s="14"/>
      <c r="F213" s="14"/>
    </row>
    <row r="214" spans="1:6" ht="12.75">
      <c r="A214" s="52"/>
      <c r="B214" s="14"/>
      <c r="C214" s="14"/>
      <c r="D214" s="14"/>
      <c r="E214" s="14"/>
      <c r="F214" s="14"/>
    </row>
    <row r="215" spans="1:6" ht="12.75">
      <c r="A215" s="52"/>
      <c r="B215" s="14"/>
      <c r="C215" s="14"/>
      <c r="D215" s="14"/>
      <c r="E215" s="14"/>
      <c r="F215" s="14"/>
    </row>
    <row r="216" spans="1:6" ht="12.75">
      <c r="A216" s="52"/>
      <c r="B216" s="14"/>
      <c r="C216" s="14"/>
      <c r="D216" s="14"/>
      <c r="E216" s="14"/>
      <c r="F216" s="14"/>
    </row>
    <row r="217" spans="1:6" ht="12.75">
      <c r="A217" s="52"/>
      <c r="B217" s="14"/>
      <c r="C217" s="14"/>
      <c r="D217" s="14"/>
      <c r="E217" s="14"/>
      <c r="F217" s="14"/>
    </row>
    <row r="218" spans="1:6" ht="12.75">
      <c r="A218" s="52"/>
      <c r="B218" s="14"/>
      <c r="C218" s="14"/>
      <c r="D218" s="14"/>
      <c r="E218" s="14"/>
      <c r="F218" s="14"/>
    </row>
    <row r="219" spans="1:6" ht="12.75">
      <c r="A219" s="52"/>
      <c r="B219" s="14"/>
      <c r="C219" s="14"/>
      <c r="D219" s="14"/>
      <c r="E219" s="14"/>
      <c r="F219" s="14"/>
    </row>
    <row r="220" spans="1:6" ht="12.75">
      <c r="A220" s="52"/>
      <c r="B220" s="14"/>
      <c r="C220" s="14"/>
      <c r="D220" s="14"/>
      <c r="E220" s="14"/>
      <c r="F220" s="14"/>
    </row>
    <row r="221" spans="1:6" ht="12.75">
      <c r="A221" s="52"/>
      <c r="B221" s="14"/>
      <c r="C221" s="14"/>
      <c r="D221" s="14"/>
      <c r="E221" s="14"/>
      <c r="F221" s="14"/>
    </row>
    <row r="222" spans="1:6" ht="12.75">
      <c r="A222" s="53"/>
      <c r="B222" s="1"/>
      <c r="C222" s="1"/>
      <c r="D222" s="1"/>
      <c r="E222" s="1"/>
      <c r="F222" s="1"/>
    </row>
    <row r="223" spans="1:6" ht="12.75">
      <c r="A223" s="53"/>
      <c r="B223" s="1"/>
      <c r="C223" s="1"/>
      <c r="D223" s="1"/>
      <c r="E223" s="1"/>
      <c r="F223" s="1"/>
    </row>
    <row r="224" spans="1:6" ht="12.75">
      <c r="A224" s="53"/>
      <c r="B224" s="1"/>
      <c r="C224" s="1"/>
      <c r="D224" s="1"/>
      <c r="E224" s="1"/>
      <c r="F224" s="1"/>
    </row>
    <row r="225" spans="1:6" ht="12.75">
      <c r="A225" s="53"/>
      <c r="B225" s="1"/>
      <c r="C225" s="1"/>
      <c r="D225" s="1"/>
      <c r="E225" s="1"/>
      <c r="F225" s="1"/>
    </row>
    <row r="226" spans="1:6" ht="12.75">
      <c r="A226" s="53"/>
      <c r="B226" s="1"/>
      <c r="C226" s="1"/>
      <c r="D226" s="1"/>
      <c r="E226" s="1"/>
      <c r="F226" s="1"/>
    </row>
    <row r="227" spans="1:6" ht="12.75">
      <c r="A227" s="53"/>
      <c r="B227" s="1"/>
      <c r="C227" s="1"/>
      <c r="D227" s="1"/>
      <c r="E227" s="1"/>
      <c r="F227" s="1"/>
    </row>
    <row r="228" spans="1:6" ht="12.75">
      <c r="A228" s="53"/>
      <c r="B228" s="1"/>
      <c r="C228" s="1"/>
      <c r="D228" s="1"/>
      <c r="E228" s="1"/>
      <c r="F228" s="1"/>
    </row>
    <row r="229" spans="1:6" ht="12.75">
      <c r="A229" s="53"/>
      <c r="B229" s="1"/>
      <c r="C229" s="1"/>
      <c r="D229" s="1"/>
      <c r="E229" s="1"/>
      <c r="F229" s="1"/>
    </row>
    <row r="230" spans="1:6" ht="12.75">
      <c r="A230" s="53"/>
      <c r="B230" s="1"/>
      <c r="C230" s="1"/>
      <c r="D230" s="1"/>
      <c r="E230" s="1"/>
      <c r="F230" s="1"/>
    </row>
    <row r="231" spans="1:6" ht="12.75">
      <c r="A231" s="53"/>
      <c r="B231" s="1"/>
      <c r="C231" s="1"/>
      <c r="D231" s="1"/>
      <c r="E231" s="1"/>
      <c r="F231" s="1"/>
    </row>
    <row r="232" spans="1:6" ht="12.75">
      <c r="A232" s="53"/>
      <c r="B232" s="1"/>
      <c r="C232" s="1"/>
      <c r="D232" s="1"/>
      <c r="E232" s="1"/>
      <c r="F232" s="1"/>
    </row>
    <row r="233" spans="1:6" ht="12.75">
      <c r="A233" s="53"/>
      <c r="B233" s="1"/>
      <c r="C233" s="1"/>
      <c r="D233" s="1"/>
      <c r="E233" s="1"/>
      <c r="F233" s="1"/>
    </row>
    <row r="234" spans="1:6" ht="12.75">
      <c r="A234" s="53"/>
      <c r="B234" s="1"/>
      <c r="C234" s="1"/>
      <c r="D234" s="1"/>
      <c r="E234" s="1"/>
      <c r="F234" s="1"/>
    </row>
    <row r="235" spans="1:6" ht="12.75">
      <c r="A235" s="53"/>
      <c r="B235" s="1"/>
      <c r="C235" s="1"/>
      <c r="D235" s="1"/>
      <c r="E235" s="1"/>
      <c r="F235" s="1"/>
    </row>
    <row r="236" spans="1:6" ht="12.75">
      <c r="A236" s="53"/>
      <c r="B236" s="1"/>
      <c r="C236" s="1"/>
      <c r="D236" s="1"/>
      <c r="E236" s="1"/>
      <c r="F236" s="1"/>
    </row>
    <row r="237" spans="1:6" ht="12.75">
      <c r="A237" s="53"/>
      <c r="B237" s="1"/>
      <c r="C237" s="1"/>
      <c r="D237" s="1"/>
      <c r="E237" s="1"/>
      <c r="F237" s="1"/>
    </row>
    <row r="238" spans="1:6" ht="12.75">
      <c r="A238" s="53"/>
      <c r="B238" s="1"/>
      <c r="C238" s="1"/>
      <c r="D238" s="1"/>
      <c r="E238" s="1"/>
      <c r="F238" s="1"/>
    </row>
    <row r="239" spans="1:6" ht="12.75">
      <c r="A239" s="53"/>
      <c r="B239" s="1"/>
      <c r="C239" s="1"/>
      <c r="D239" s="1"/>
      <c r="E239" s="1"/>
      <c r="F239" s="1"/>
    </row>
    <row r="240" spans="1:6" ht="12.75">
      <c r="A240" s="53"/>
      <c r="B240" s="1"/>
      <c r="C240" s="1"/>
      <c r="D240" s="1"/>
      <c r="E240" s="1"/>
      <c r="F240" s="1"/>
    </row>
    <row r="241" spans="1:6" ht="12.75">
      <c r="A241" s="53"/>
      <c r="B241" s="1"/>
      <c r="C241" s="1"/>
      <c r="D241" s="1"/>
      <c r="E241" s="1"/>
      <c r="F241" s="1"/>
    </row>
    <row r="242" spans="1:6" ht="12.75">
      <c r="A242" s="53"/>
      <c r="B242" s="1"/>
      <c r="C242" s="1"/>
      <c r="D242" s="1"/>
      <c r="E242" s="1"/>
      <c r="F242" s="1"/>
    </row>
    <row r="243" spans="1:6" ht="12.75">
      <c r="A243" s="53"/>
      <c r="B243" s="1"/>
      <c r="C243" s="1"/>
      <c r="D243" s="1"/>
      <c r="E243" s="1"/>
      <c r="F243" s="1"/>
    </row>
    <row r="244" spans="1:6" ht="12.75">
      <c r="A244" s="53"/>
      <c r="B244" s="1"/>
      <c r="C244" s="1"/>
      <c r="D244" s="1"/>
      <c r="E244" s="1"/>
      <c r="F244" s="1"/>
    </row>
    <row r="245" spans="1:6" ht="12.75">
      <c r="A245" s="53"/>
      <c r="B245" s="1"/>
      <c r="C245" s="1"/>
      <c r="D245" s="1"/>
      <c r="E245" s="1"/>
      <c r="F245" s="1"/>
    </row>
    <row r="246" spans="1:6" ht="12.75">
      <c r="A246" s="53"/>
      <c r="B246" s="1"/>
      <c r="C246" s="1"/>
      <c r="D246" s="1"/>
      <c r="E246" s="1"/>
      <c r="F246" s="1"/>
    </row>
    <row r="247" spans="1:6" ht="12.75">
      <c r="A247" s="53"/>
      <c r="B247" s="1"/>
      <c r="C247" s="1"/>
      <c r="D247" s="1"/>
      <c r="E247" s="1"/>
      <c r="F247" s="1"/>
    </row>
    <row r="248" spans="1:6" ht="12.75">
      <c r="A248" s="53"/>
      <c r="B248" s="1"/>
      <c r="C248" s="1"/>
      <c r="D248" s="1"/>
      <c r="E248" s="1"/>
      <c r="F248" s="1"/>
    </row>
    <row r="249" spans="1:6" ht="12.75">
      <c r="A249" s="53"/>
      <c r="B249" s="1"/>
      <c r="C249" s="1"/>
      <c r="D249" s="1"/>
      <c r="E249" s="1"/>
      <c r="F249" s="1"/>
    </row>
    <row r="250" spans="1:6" ht="12.75">
      <c r="A250" s="53"/>
      <c r="B250" s="1"/>
      <c r="C250" s="1"/>
      <c r="D250" s="1"/>
      <c r="E250" s="1"/>
      <c r="F250" s="1"/>
    </row>
    <row r="251" spans="1:6" ht="12.75">
      <c r="A251" s="53"/>
      <c r="B251" s="1"/>
      <c r="C251" s="1"/>
      <c r="D251" s="1"/>
      <c r="E251" s="1"/>
      <c r="F251" s="1"/>
    </row>
    <row r="252" spans="1:6" ht="12.75">
      <c r="A252" s="53"/>
      <c r="B252" s="1"/>
      <c r="C252" s="1"/>
      <c r="D252" s="1"/>
      <c r="E252" s="1"/>
      <c r="F252" s="1"/>
    </row>
    <row r="253" spans="1:6" ht="12.75">
      <c r="A253" s="53"/>
      <c r="B253" s="1"/>
      <c r="C253" s="1"/>
      <c r="D253" s="1"/>
      <c r="E253" s="1"/>
      <c r="F253" s="1"/>
    </row>
    <row r="254" spans="1:6" ht="12.75">
      <c r="A254" s="53"/>
      <c r="B254" s="1"/>
      <c r="C254" s="1"/>
      <c r="D254" s="1"/>
      <c r="E254" s="1"/>
      <c r="F254" s="1"/>
    </row>
    <row r="255" spans="1:6" ht="12.75">
      <c r="A255" s="53"/>
      <c r="B255" s="1"/>
      <c r="C255" s="1"/>
      <c r="D255" s="1"/>
      <c r="E255" s="1"/>
      <c r="F255" s="1"/>
    </row>
    <row r="256" spans="1:6" ht="12.75">
      <c r="A256" s="53"/>
      <c r="B256" s="1"/>
      <c r="C256" s="1"/>
      <c r="D256" s="1"/>
      <c r="E256" s="1"/>
      <c r="F256" s="1"/>
    </row>
    <row r="257" spans="1:6" ht="12.75">
      <c r="A257" s="53"/>
      <c r="B257" s="1"/>
      <c r="C257" s="1"/>
      <c r="D257" s="1"/>
      <c r="E257" s="1"/>
      <c r="F257" s="1"/>
    </row>
    <row r="258" spans="1:6" ht="12.75">
      <c r="A258" s="53"/>
      <c r="B258" s="1"/>
      <c r="C258" s="1"/>
      <c r="D258" s="1"/>
      <c r="E258" s="1"/>
      <c r="F258" s="1"/>
    </row>
    <row r="259" spans="1:6" ht="12.75">
      <c r="A259" s="53"/>
      <c r="B259" s="1"/>
      <c r="C259" s="1"/>
      <c r="D259" s="1"/>
      <c r="E259" s="1"/>
      <c r="F259" s="1"/>
    </row>
    <row r="260" spans="1:6" ht="12.75">
      <c r="A260" s="53"/>
      <c r="B260" s="1"/>
      <c r="C260" s="1"/>
      <c r="D260" s="1"/>
      <c r="E260" s="1"/>
      <c r="F260" s="1"/>
    </row>
    <row r="261" spans="1:6" ht="12.75">
      <c r="A261" s="53"/>
      <c r="B261" s="1"/>
      <c r="C261" s="1"/>
      <c r="D261" s="1"/>
      <c r="E261" s="1"/>
      <c r="F261" s="1"/>
    </row>
    <row r="262" spans="1:6" ht="12.75">
      <c r="A262" s="53"/>
      <c r="B262" s="1"/>
      <c r="C262" s="1"/>
      <c r="D262" s="1"/>
      <c r="E262" s="1"/>
      <c r="F262" s="1"/>
    </row>
    <row r="263" spans="1:6" ht="12.75">
      <c r="A263" s="53"/>
      <c r="B263" s="1"/>
      <c r="C263" s="1"/>
      <c r="D263" s="1"/>
      <c r="E263" s="1"/>
      <c r="F263" s="1"/>
    </row>
    <row r="264" spans="1:6" ht="12.75">
      <c r="A264" s="53"/>
      <c r="B264" s="1"/>
      <c r="C264" s="1"/>
      <c r="D264" s="1"/>
      <c r="E264" s="1"/>
      <c r="F264" s="1"/>
    </row>
    <row r="265" spans="1:6" ht="12.75">
      <c r="A265" s="53"/>
      <c r="B265" s="1"/>
      <c r="C265" s="1"/>
      <c r="D265" s="1"/>
      <c r="E265" s="1"/>
      <c r="F265" s="1"/>
    </row>
    <row r="266" spans="1:6" ht="12.75">
      <c r="A266" s="53"/>
      <c r="B266" s="1"/>
      <c r="C266" s="1"/>
      <c r="D266" s="1"/>
      <c r="E266" s="1"/>
      <c r="F266" s="1"/>
    </row>
    <row r="267" spans="1:6" ht="12.75">
      <c r="A267" s="53"/>
      <c r="B267" s="1"/>
      <c r="C267" s="1"/>
      <c r="D267" s="1"/>
      <c r="E267" s="1"/>
      <c r="F267" s="1"/>
    </row>
    <row r="268" spans="1:6" ht="12.75">
      <c r="A268" s="53"/>
      <c r="B268" s="1"/>
      <c r="C268" s="1"/>
      <c r="D268" s="1"/>
      <c r="E268" s="1"/>
      <c r="F268" s="1"/>
    </row>
    <row r="269" spans="1:6" ht="12.75">
      <c r="A269" s="53"/>
      <c r="B269" s="1"/>
      <c r="C269" s="1"/>
      <c r="D269" s="1"/>
      <c r="E269" s="1"/>
      <c r="F269" s="1"/>
    </row>
    <row r="270" spans="1:6" ht="12.75">
      <c r="A270" s="53"/>
      <c r="B270" s="1"/>
      <c r="C270" s="1"/>
      <c r="D270" s="1"/>
      <c r="E270" s="1"/>
      <c r="F270" s="1"/>
    </row>
    <row r="271" spans="1:6" ht="12.75">
      <c r="A271" s="53"/>
      <c r="B271" s="1"/>
      <c r="C271" s="1"/>
      <c r="D271" s="1"/>
      <c r="E271" s="1"/>
      <c r="F271" s="1"/>
    </row>
    <row r="272" spans="1:6" ht="12.75">
      <c r="A272" s="53"/>
      <c r="B272" s="1"/>
      <c r="C272" s="1"/>
      <c r="D272" s="1"/>
      <c r="E272" s="1"/>
      <c r="F272" s="1"/>
    </row>
    <row r="273" spans="1:6" ht="12.75">
      <c r="A273" s="53"/>
      <c r="B273" s="53"/>
      <c r="C273" s="53"/>
      <c r="D273" s="53"/>
      <c r="E273" s="53"/>
      <c r="F273" s="53"/>
    </row>
    <row r="274" spans="1:6" ht="12.75">
      <c r="A274" s="53"/>
      <c r="B274" s="53"/>
      <c r="C274" s="53"/>
      <c r="D274" s="53"/>
      <c r="E274" s="53"/>
      <c r="F274" s="53"/>
    </row>
    <row r="275" spans="1:6" ht="12.75">
      <c r="A275" s="53"/>
      <c r="B275" s="53"/>
      <c r="C275" s="53"/>
      <c r="D275" s="53"/>
      <c r="E275" s="53"/>
      <c r="F275" s="53"/>
    </row>
    <row r="276" spans="1:6" ht="12.75">
      <c r="A276" s="53"/>
      <c r="B276" s="53"/>
      <c r="C276" s="53"/>
      <c r="D276" s="53"/>
      <c r="E276" s="53"/>
      <c r="F276" s="53"/>
    </row>
    <row r="277" spans="1:6" ht="12.75">
      <c r="A277" s="53"/>
      <c r="B277" s="53"/>
      <c r="C277" s="53"/>
      <c r="D277" s="53"/>
      <c r="E277" s="53"/>
      <c r="F277" s="53"/>
    </row>
    <row r="278" spans="1:6" ht="12.75">
      <c r="A278" s="53"/>
      <c r="B278" s="53"/>
      <c r="C278" s="53"/>
      <c r="D278" s="53"/>
      <c r="E278" s="53"/>
      <c r="F278" s="53"/>
    </row>
    <row r="279" spans="1:6" ht="12.75">
      <c r="A279" s="53"/>
      <c r="B279" s="53"/>
      <c r="C279" s="53"/>
      <c r="D279" s="53"/>
      <c r="E279" s="53"/>
      <c r="F279" s="53"/>
    </row>
    <row r="280" spans="1:6" ht="12.75">
      <c r="A280" s="53"/>
      <c r="B280" s="53"/>
      <c r="C280" s="53"/>
      <c r="D280" s="53"/>
      <c r="E280" s="53"/>
      <c r="F280" s="53"/>
    </row>
    <row r="281" spans="1:6" ht="12.75">
      <c r="A281" s="53"/>
      <c r="B281" s="53"/>
      <c r="C281" s="53"/>
      <c r="D281" s="53"/>
      <c r="E281" s="53"/>
      <c r="F281" s="53"/>
    </row>
    <row r="282" spans="1:6" ht="12.75">
      <c r="A282" s="53"/>
      <c r="B282" s="53"/>
      <c r="C282" s="53"/>
      <c r="D282" s="53"/>
      <c r="E282" s="53"/>
      <c r="F282" s="53"/>
    </row>
    <row r="283" spans="1:6" ht="12.75">
      <c r="A283" s="53"/>
      <c r="B283" s="53"/>
      <c r="C283" s="53"/>
      <c r="D283" s="53"/>
      <c r="E283" s="53"/>
      <c r="F283" s="53"/>
    </row>
    <row r="284" spans="1:6" ht="12.75">
      <c r="A284" s="53"/>
      <c r="B284" s="53"/>
      <c r="C284" s="53"/>
      <c r="D284" s="53"/>
      <c r="E284" s="53"/>
      <c r="F284" s="53"/>
    </row>
    <row r="285" spans="1:6" ht="12.75">
      <c r="A285" s="53"/>
      <c r="B285" s="53"/>
      <c r="C285" s="53"/>
      <c r="D285" s="53"/>
      <c r="E285" s="53"/>
      <c r="F285" s="53"/>
    </row>
    <row r="286" spans="1:6" ht="12.75">
      <c r="A286" s="53"/>
      <c r="B286" s="53"/>
      <c r="C286" s="53"/>
      <c r="D286" s="53"/>
      <c r="E286" s="53"/>
      <c r="F286" s="53"/>
    </row>
    <row r="287" spans="1:6" ht="12.75">
      <c r="A287" s="53"/>
      <c r="B287" s="53"/>
      <c r="C287" s="53"/>
      <c r="D287" s="53"/>
      <c r="E287" s="53"/>
      <c r="F287" s="53"/>
    </row>
    <row r="288" spans="1:6" ht="12.75">
      <c r="A288" s="53"/>
      <c r="B288" s="53"/>
      <c r="C288" s="53"/>
      <c r="D288" s="53"/>
      <c r="E288" s="53"/>
      <c r="F288" s="53"/>
    </row>
    <row r="289" spans="1:6" ht="12.75">
      <c r="A289" s="53"/>
      <c r="B289" s="53"/>
      <c r="C289" s="53"/>
      <c r="D289" s="53"/>
      <c r="E289" s="53"/>
      <c r="F289" s="53"/>
    </row>
    <row r="290" spans="1:6" ht="12.75">
      <c r="A290" s="53"/>
      <c r="B290" s="53"/>
      <c r="C290" s="53"/>
      <c r="D290" s="53"/>
      <c r="E290" s="53"/>
      <c r="F290" s="53"/>
    </row>
    <row r="291" spans="1:6" ht="12.75">
      <c r="A291" s="53"/>
      <c r="B291" s="53"/>
      <c r="C291" s="53"/>
      <c r="D291" s="53"/>
      <c r="E291" s="53"/>
      <c r="F291" s="53"/>
    </row>
    <row r="292" spans="1:6" ht="12.75">
      <c r="A292" s="53"/>
      <c r="B292" s="53"/>
      <c r="C292" s="53"/>
      <c r="D292" s="53"/>
      <c r="E292" s="53"/>
      <c r="F292" s="53"/>
    </row>
    <row r="293" spans="1:6" ht="12.75">
      <c r="A293" s="53"/>
      <c r="B293" s="53"/>
      <c r="C293" s="53"/>
      <c r="D293" s="53"/>
      <c r="E293" s="53"/>
      <c r="F293" s="53"/>
    </row>
    <row r="294" spans="1:6" ht="12.75">
      <c r="A294" s="53"/>
      <c r="B294" s="53"/>
      <c r="C294" s="53"/>
      <c r="D294" s="53"/>
      <c r="E294" s="53"/>
      <c r="F294" s="53"/>
    </row>
    <row r="295" spans="1:6" ht="12.75">
      <c r="A295" s="53"/>
      <c r="B295" s="53"/>
      <c r="C295" s="53"/>
      <c r="D295" s="53"/>
      <c r="E295" s="53"/>
      <c r="F295" s="53"/>
    </row>
    <row r="296" spans="1:6" ht="12.75">
      <c r="A296" s="53"/>
      <c r="B296" s="53"/>
      <c r="C296" s="53"/>
      <c r="D296" s="53"/>
      <c r="E296" s="53"/>
      <c r="F296" s="53"/>
    </row>
    <row r="297" spans="1:6" ht="12.75">
      <c r="A297" s="53"/>
      <c r="B297" s="53"/>
      <c r="C297" s="53"/>
      <c r="D297" s="53"/>
      <c r="E297" s="53"/>
      <c r="F297" s="53"/>
    </row>
    <row r="298" spans="1:6" ht="12.75">
      <c r="A298" s="53"/>
      <c r="B298" s="53"/>
      <c r="C298" s="53"/>
      <c r="D298" s="53"/>
      <c r="E298" s="53"/>
      <c r="F298" s="53"/>
    </row>
    <row r="299" spans="1:6" ht="12.75">
      <c r="A299" s="53"/>
      <c r="B299" s="53"/>
      <c r="C299" s="53"/>
      <c r="D299" s="53"/>
      <c r="E299" s="53"/>
      <c r="F299" s="53"/>
    </row>
    <row r="300" spans="1:6" ht="12.75">
      <c r="A300" s="53"/>
      <c r="B300" s="53"/>
      <c r="C300" s="53"/>
      <c r="D300" s="53"/>
      <c r="E300" s="53"/>
      <c r="F300" s="53"/>
    </row>
    <row r="301" spans="1:6" ht="12.75">
      <c r="A301" s="53"/>
      <c r="B301" s="53"/>
      <c r="C301" s="53"/>
      <c r="D301" s="53"/>
      <c r="E301" s="53"/>
      <c r="F301" s="53"/>
    </row>
    <row r="302" spans="1:6" ht="12.75">
      <c r="A302" s="53"/>
      <c r="B302" s="53"/>
      <c r="C302" s="53"/>
      <c r="D302" s="53"/>
      <c r="E302" s="53"/>
      <c r="F302" s="53"/>
    </row>
    <row r="303" spans="1:6" ht="12.75">
      <c r="A303" s="53"/>
      <c r="B303" s="53"/>
      <c r="C303" s="53"/>
      <c r="D303" s="53"/>
      <c r="E303" s="53"/>
      <c r="F303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58" t="s">
        <v>162</v>
      </c>
      <c r="B1" s="59"/>
      <c r="C1" s="59"/>
      <c r="D1" s="59"/>
      <c r="E1" s="59"/>
      <c r="F1" s="63"/>
    </row>
    <row r="2" spans="1:6" ht="13.5" customHeight="1" thickBot="1">
      <c r="A2" s="61" t="s">
        <v>150</v>
      </c>
      <c r="B2" s="43"/>
      <c r="C2" s="43"/>
      <c r="D2" s="43"/>
      <c r="E2" s="43"/>
      <c r="F2" s="64"/>
    </row>
    <row r="3" spans="1:6" ht="12.75">
      <c r="A3" s="65"/>
      <c r="B3" s="28"/>
      <c r="C3" s="28"/>
      <c r="D3" s="28"/>
      <c r="E3" s="28"/>
      <c r="F3" s="66"/>
    </row>
    <row r="4" spans="1:6" ht="15.75">
      <c r="A4" s="67"/>
      <c r="B4" s="29"/>
      <c r="C4" s="44" t="s">
        <v>0</v>
      </c>
      <c r="D4" s="44"/>
      <c r="E4" s="44"/>
      <c r="F4" s="68"/>
    </row>
    <row r="5" spans="1:6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</row>
    <row r="6" spans="1:6" ht="12.75">
      <c r="A6" s="50"/>
      <c r="B6" s="38" t="s">
        <v>94</v>
      </c>
      <c r="C6" s="39"/>
      <c r="D6" s="38"/>
      <c r="E6" s="39"/>
      <c r="F6" s="40"/>
    </row>
    <row r="7" spans="1:6" ht="12.75">
      <c r="A7" s="51"/>
      <c r="B7" s="16" t="s">
        <v>84</v>
      </c>
      <c r="C7" s="18">
        <f aca="true" t="shared" si="0" ref="C7:C16">D7*0.85</f>
        <v>87987.75</v>
      </c>
      <c r="D7" s="19">
        <v>103515</v>
      </c>
      <c r="E7" s="18">
        <f aca="true" t="shared" si="1" ref="E7:E16">D7*1.25</f>
        <v>129393.75</v>
      </c>
      <c r="F7" s="42"/>
    </row>
    <row r="8" spans="1:6" ht="12.75">
      <c r="A8" s="51"/>
      <c r="B8" s="16" t="s">
        <v>124</v>
      </c>
      <c r="C8" s="18">
        <f t="shared" si="0"/>
        <v>83889.05</v>
      </c>
      <c r="D8" s="19">
        <v>98693</v>
      </c>
      <c r="E8" s="18">
        <f t="shared" si="1"/>
        <v>123366.25</v>
      </c>
      <c r="F8" s="42"/>
    </row>
    <row r="9" spans="1:6" ht="12.75">
      <c r="A9" s="51"/>
      <c r="B9" s="16" t="s">
        <v>16</v>
      </c>
      <c r="C9" s="18">
        <f t="shared" si="0"/>
        <v>85693.59999999999</v>
      </c>
      <c r="D9" s="19">
        <v>100816</v>
      </c>
      <c r="E9" s="18">
        <f t="shared" si="1"/>
        <v>126020</v>
      </c>
      <c r="F9" s="42"/>
    </row>
    <row r="10" spans="1:6" ht="12.75">
      <c r="A10" s="51"/>
      <c r="B10" s="16" t="s">
        <v>120</v>
      </c>
      <c r="C10" s="18">
        <f t="shared" si="0"/>
        <v>84847.84999999999</v>
      </c>
      <c r="D10" s="19">
        <v>99821</v>
      </c>
      <c r="E10" s="18">
        <f t="shared" si="1"/>
        <v>124776.25</v>
      </c>
      <c r="F10" s="42"/>
    </row>
    <row r="11" spans="1:6" ht="12.75">
      <c r="A11" s="51"/>
      <c r="B11" s="16" t="s">
        <v>83</v>
      </c>
      <c r="C11" s="18">
        <f t="shared" si="0"/>
        <v>72462.5</v>
      </c>
      <c r="D11" s="19">
        <v>85250</v>
      </c>
      <c r="E11" s="18">
        <f t="shared" si="1"/>
        <v>106562.5</v>
      </c>
      <c r="F11" s="42"/>
    </row>
    <row r="12" spans="1:6" ht="12.75">
      <c r="A12" s="51"/>
      <c r="B12" s="16" t="s">
        <v>17</v>
      </c>
      <c r="C12" s="18">
        <f t="shared" si="0"/>
        <v>87547.45</v>
      </c>
      <c r="D12" s="19">
        <v>102997</v>
      </c>
      <c r="E12" s="18">
        <f t="shared" si="1"/>
        <v>128746.25</v>
      </c>
      <c r="F12" s="42"/>
    </row>
    <row r="13" spans="1:6" ht="12.75">
      <c r="A13" s="51"/>
      <c r="B13" s="16" t="s">
        <v>19</v>
      </c>
      <c r="C13" s="18">
        <f t="shared" si="0"/>
        <v>93059.7</v>
      </c>
      <c r="D13" s="19">
        <v>109482</v>
      </c>
      <c r="E13" s="18">
        <f t="shared" si="1"/>
        <v>136852.5</v>
      </c>
      <c r="F13" s="42"/>
    </row>
    <row r="14" spans="1:6" ht="12.75">
      <c r="A14" s="51"/>
      <c r="B14" s="16" t="s">
        <v>122</v>
      </c>
      <c r="C14" s="18">
        <f t="shared" si="0"/>
        <v>96946.75</v>
      </c>
      <c r="D14" s="19">
        <v>114055</v>
      </c>
      <c r="E14" s="18">
        <f t="shared" si="1"/>
        <v>142568.75</v>
      </c>
      <c r="F14" s="42"/>
    </row>
    <row r="15" spans="1:6" ht="12.75">
      <c r="A15" s="51"/>
      <c r="B15" s="16" t="s">
        <v>125</v>
      </c>
      <c r="C15" s="18">
        <f t="shared" si="0"/>
        <v>89534.75</v>
      </c>
      <c r="D15" s="19">
        <v>105335</v>
      </c>
      <c r="E15" s="18">
        <f t="shared" si="1"/>
        <v>131668.75</v>
      </c>
      <c r="F15" s="42"/>
    </row>
    <row r="16" spans="1:6" ht="12.75">
      <c r="A16" s="51"/>
      <c r="B16" s="16" t="s">
        <v>123</v>
      </c>
      <c r="C16" s="18">
        <f t="shared" si="0"/>
        <v>73285.3</v>
      </c>
      <c r="D16" s="19">
        <v>86218</v>
      </c>
      <c r="E16" s="18">
        <f t="shared" si="1"/>
        <v>107772.5</v>
      </c>
      <c r="F16" s="42"/>
    </row>
    <row r="17" spans="1:6" ht="12.75">
      <c r="A17" s="51"/>
      <c r="B17" s="16"/>
      <c r="C17" s="18"/>
      <c r="D17" s="19"/>
      <c r="E17" s="18"/>
      <c r="F17" s="42"/>
    </row>
    <row r="18" spans="1:6" ht="12.75">
      <c r="A18" s="51"/>
      <c r="B18" s="17" t="s">
        <v>121</v>
      </c>
      <c r="C18" s="18"/>
      <c r="D18" s="19"/>
      <c r="E18" s="18"/>
      <c r="F18" s="42"/>
    </row>
    <row r="19" spans="1:6" ht="12.75">
      <c r="A19" s="51"/>
      <c r="B19" s="16" t="s">
        <v>2</v>
      </c>
      <c r="C19" s="18">
        <f>D19*0.85</f>
        <v>79634.8</v>
      </c>
      <c r="D19" s="19">
        <v>93688</v>
      </c>
      <c r="E19" s="18">
        <f>D19*1.25</f>
        <v>117110</v>
      </c>
      <c r="F19" s="42"/>
    </row>
    <row r="20" spans="1:6" ht="12.75">
      <c r="A20" s="51"/>
      <c r="B20" s="16" t="s">
        <v>133</v>
      </c>
      <c r="C20" s="18">
        <f>D20*0.85</f>
        <v>86316.65</v>
      </c>
      <c r="D20" s="19">
        <v>101549</v>
      </c>
      <c r="E20" s="18">
        <f>D20*1.25</f>
        <v>126936.25</v>
      </c>
      <c r="F20" s="42"/>
    </row>
    <row r="21" spans="1:6" ht="12.75">
      <c r="A21" s="51"/>
      <c r="B21" s="16" t="s">
        <v>3</v>
      </c>
      <c r="C21" s="18">
        <f>D21*0.85</f>
        <v>74081.75</v>
      </c>
      <c r="D21" s="19">
        <v>87155</v>
      </c>
      <c r="E21" s="18">
        <f>D21*1.25</f>
        <v>108943.75</v>
      </c>
      <c r="F21" s="42"/>
    </row>
    <row r="22" spans="1:6" ht="12.75">
      <c r="A22" s="51"/>
      <c r="B22" s="16"/>
      <c r="C22" s="18"/>
      <c r="D22" s="19"/>
      <c r="E22" s="18"/>
      <c r="F22" s="42"/>
    </row>
    <row r="23" spans="1:6" ht="12.75">
      <c r="A23" s="51"/>
      <c r="B23" s="17" t="s">
        <v>156</v>
      </c>
      <c r="C23" s="18"/>
      <c r="D23" s="19"/>
      <c r="E23" s="18"/>
      <c r="F23" s="42"/>
    </row>
    <row r="24" spans="1:6" ht="12.75">
      <c r="A24" s="51"/>
      <c r="B24" s="16" t="s">
        <v>87</v>
      </c>
      <c r="C24" s="18">
        <f aca="true" t="shared" si="2" ref="C24:C34">D24*0.85</f>
        <v>89783.8</v>
      </c>
      <c r="D24" s="19">
        <v>105628</v>
      </c>
      <c r="E24" s="18">
        <f aca="true" t="shared" si="3" ref="E24:E34">D24*1.25</f>
        <v>132035</v>
      </c>
      <c r="F24" s="42"/>
    </row>
    <row r="25" spans="1:6" ht="12.75">
      <c r="A25" s="51"/>
      <c r="B25" s="16" t="s">
        <v>86</v>
      </c>
      <c r="C25" s="18">
        <f t="shared" si="2"/>
        <v>83167.4</v>
      </c>
      <c r="D25" s="19">
        <v>97844</v>
      </c>
      <c r="E25" s="18">
        <f t="shared" si="3"/>
        <v>122305</v>
      </c>
      <c r="F25" s="42"/>
    </row>
    <row r="26" spans="1:6" ht="12.75">
      <c r="A26" s="51"/>
      <c r="B26" s="16" t="s">
        <v>4</v>
      </c>
      <c r="C26" s="18">
        <f t="shared" si="2"/>
        <v>80793.34999999999</v>
      </c>
      <c r="D26" s="19">
        <v>95051</v>
      </c>
      <c r="E26" s="18">
        <f t="shared" si="3"/>
        <v>118813.75</v>
      </c>
      <c r="F26" s="42"/>
    </row>
    <row r="27" spans="1:6" ht="12.75">
      <c r="A27" s="51"/>
      <c r="B27" s="16" t="s">
        <v>129</v>
      </c>
      <c r="C27" s="18">
        <f t="shared" si="2"/>
        <v>89014.55</v>
      </c>
      <c r="D27" s="19">
        <v>104723</v>
      </c>
      <c r="E27" s="18">
        <f t="shared" si="3"/>
        <v>130903.75</v>
      </c>
      <c r="F27" s="42"/>
    </row>
    <row r="28" spans="1:6" ht="12.75">
      <c r="A28" s="51"/>
      <c r="B28" s="16" t="s">
        <v>5</v>
      </c>
      <c r="C28" s="18">
        <f t="shared" si="2"/>
        <v>80495.84999999999</v>
      </c>
      <c r="D28" s="19">
        <v>94701</v>
      </c>
      <c r="E28" s="18">
        <f t="shared" si="3"/>
        <v>118376.25</v>
      </c>
      <c r="F28" s="42"/>
    </row>
    <row r="29" spans="1:6" ht="12.75">
      <c r="A29" s="51"/>
      <c r="B29" s="16" t="s">
        <v>126</v>
      </c>
      <c r="C29" s="18">
        <f t="shared" si="2"/>
        <v>83401.15</v>
      </c>
      <c r="D29" s="19">
        <v>98119</v>
      </c>
      <c r="E29" s="18">
        <f t="shared" si="3"/>
        <v>122648.75</v>
      </c>
      <c r="F29" s="42"/>
    </row>
    <row r="30" spans="1:6" ht="12.75">
      <c r="A30" s="51"/>
      <c r="B30" s="16" t="s">
        <v>127</v>
      </c>
      <c r="C30" s="18">
        <f t="shared" si="2"/>
        <v>103234.2</v>
      </c>
      <c r="D30" s="19">
        <v>121452</v>
      </c>
      <c r="E30" s="18">
        <f t="shared" si="3"/>
        <v>151815</v>
      </c>
      <c r="F30" s="42"/>
    </row>
    <row r="31" spans="1:6" ht="12.75">
      <c r="A31" s="51"/>
      <c r="B31" s="16" t="s">
        <v>128</v>
      </c>
      <c r="C31" s="18">
        <f t="shared" si="2"/>
        <v>76278.15</v>
      </c>
      <c r="D31" s="19">
        <v>89739</v>
      </c>
      <c r="E31" s="18">
        <f t="shared" si="3"/>
        <v>112173.75</v>
      </c>
      <c r="F31" s="42"/>
    </row>
    <row r="32" spans="1:6" ht="12.75">
      <c r="A32" s="51"/>
      <c r="B32" s="20" t="s">
        <v>101</v>
      </c>
      <c r="C32" s="18">
        <f t="shared" si="2"/>
        <v>53057.85</v>
      </c>
      <c r="D32" s="19">
        <v>62421</v>
      </c>
      <c r="E32" s="18">
        <f t="shared" si="3"/>
        <v>78026.25</v>
      </c>
      <c r="F32" s="42"/>
    </row>
    <row r="33" spans="1:6" ht="12.75">
      <c r="A33" s="51"/>
      <c r="B33" s="20" t="s">
        <v>102</v>
      </c>
      <c r="C33" s="18">
        <f t="shared" si="2"/>
        <v>47243</v>
      </c>
      <c r="D33" s="19">
        <v>55580</v>
      </c>
      <c r="E33" s="18">
        <f t="shared" si="3"/>
        <v>69475</v>
      </c>
      <c r="F33" s="42"/>
    </row>
    <row r="34" spans="1:6" ht="12.75">
      <c r="A34" s="51"/>
      <c r="B34" s="20" t="s">
        <v>103</v>
      </c>
      <c r="C34" s="18">
        <f t="shared" si="2"/>
        <v>51702.1</v>
      </c>
      <c r="D34" s="19">
        <v>60826</v>
      </c>
      <c r="E34" s="18">
        <f t="shared" si="3"/>
        <v>76032.5</v>
      </c>
      <c r="F34" s="42"/>
    </row>
    <row r="35" spans="1:6" ht="12.75">
      <c r="A35" s="51"/>
      <c r="B35" s="20"/>
      <c r="C35" s="18"/>
      <c r="D35" s="19"/>
      <c r="E35" s="18"/>
      <c r="F35" s="42"/>
    </row>
    <row r="36" spans="1:6" ht="12.75">
      <c r="A36" s="51"/>
      <c r="B36" s="17" t="s">
        <v>95</v>
      </c>
      <c r="C36" s="18"/>
      <c r="D36" s="19"/>
      <c r="E36" s="18"/>
      <c r="F36" s="42"/>
    </row>
    <row r="37" spans="1:6" ht="12.75">
      <c r="A37" s="51"/>
      <c r="B37" s="16" t="s">
        <v>6</v>
      </c>
      <c r="C37" s="18">
        <f>D37*0.85</f>
        <v>130169</v>
      </c>
      <c r="D37" s="19">
        <v>153140</v>
      </c>
      <c r="E37" s="18">
        <f>D37*1.25</f>
        <v>191425</v>
      </c>
      <c r="F37" s="42"/>
    </row>
    <row r="38" spans="1:6" ht="12.75">
      <c r="A38" s="51"/>
      <c r="B38" s="16" t="s">
        <v>160</v>
      </c>
      <c r="C38" s="18">
        <f>D38*0.85</f>
        <v>134847.4</v>
      </c>
      <c r="D38" s="19">
        <v>158644</v>
      </c>
      <c r="E38" s="18">
        <f>D38*1.25</f>
        <v>198305</v>
      </c>
      <c r="F38" s="42"/>
    </row>
    <row r="39" spans="1:6" ht="12.75">
      <c r="A39" s="51"/>
      <c r="B39" s="16" t="s">
        <v>159</v>
      </c>
      <c r="C39" s="18">
        <f>D39*0.85</f>
        <v>116266.4</v>
      </c>
      <c r="D39" s="19">
        <v>136784</v>
      </c>
      <c r="E39" s="18">
        <f>D39*1.25</f>
        <v>170980</v>
      </c>
      <c r="F39" s="42"/>
    </row>
    <row r="40" spans="1:6" ht="12.75">
      <c r="A40" s="51"/>
      <c r="B40" s="3"/>
      <c r="C40" s="9"/>
      <c r="D40" s="10"/>
      <c r="E40" s="9"/>
      <c r="F40" s="42"/>
    </row>
    <row r="41" spans="1:6" ht="12.75">
      <c r="A41" s="51"/>
      <c r="B41" s="17" t="s">
        <v>7</v>
      </c>
      <c r="C41" s="18"/>
      <c r="D41" s="19"/>
      <c r="E41" s="18"/>
      <c r="F41" s="42"/>
    </row>
    <row r="42" spans="1:6" ht="12.75">
      <c r="A42" s="51"/>
      <c r="B42" s="16" t="s">
        <v>130</v>
      </c>
      <c r="C42" s="18">
        <f>D42*0.85</f>
        <v>74749.84999999999</v>
      </c>
      <c r="D42" s="19">
        <v>87941</v>
      </c>
      <c r="E42" s="18">
        <f>D42*1.25</f>
        <v>109926.25</v>
      </c>
      <c r="F42" s="42"/>
    </row>
    <row r="43" spans="1:6" ht="12.75">
      <c r="A43" s="51"/>
      <c r="B43" s="16" t="s">
        <v>161</v>
      </c>
      <c r="C43" s="18">
        <f>D43*0.85</f>
        <v>84403.3</v>
      </c>
      <c r="D43" s="19">
        <v>99298</v>
      </c>
      <c r="E43" s="18">
        <f>D43*1.25</f>
        <v>124122.5</v>
      </c>
      <c r="F43" s="42"/>
    </row>
    <row r="44" spans="1:6" ht="12.75">
      <c r="A44" s="51"/>
      <c r="B44" s="16" t="s">
        <v>88</v>
      </c>
      <c r="C44" s="18">
        <f>D44*0.85</f>
        <v>74312.95</v>
      </c>
      <c r="D44" s="19">
        <v>87427</v>
      </c>
      <c r="E44" s="18">
        <f>D44*1.25</f>
        <v>109283.75</v>
      </c>
      <c r="F44" s="42"/>
    </row>
    <row r="45" spans="1:6" ht="12.75">
      <c r="A45" s="51"/>
      <c r="B45" s="16" t="s">
        <v>132</v>
      </c>
      <c r="C45" s="18">
        <f>D45*0.85</f>
        <v>78261.2</v>
      </c>
      <c r="D45" s="19">
        <v>92072</v>
      </c>
      <c r="E45" s="18">
        <f>D45*1.25</f>
        <v>115090</v>
      </c>
      <c r="F45" s="42"/>
    </row>
    <row r="46" spans="1:6" ht="13.5" thickBot="1">
      <c r="A46" s="57"/>
      <c r="B46" s="55"/>
      <c r="C46" s="21"/>
      <c r="D46" s="22"/>
      <c r="E46" s="21"/>
      <c r="F46" s="56"/>
    </row>
    <row r="47" spans="1:6" ht="12.75">
      <c r="A47" s="51"/>
      <c r="B47" s="17" t="s">
        <v>8</v>
      </c>
      <c r="C47" s="18"/>
      <c r="D47" s="19"/>
      <c r="E47" s="18"/>
      <c r="F47" s="42"/>
    </row>
    <row r="48" spans="1:6" ht="12.75">
      <c r="A48" s="51"/>
      <c r="B48" s="16" t="s">
        <v>9</v>
      </c>
      <c r="C48" s="18">
        <f aca="true" t="shared" si="4" ref="C48:C54">D48*0.85</f>
        <v>111520.84999999999</v>
      </c>
      <c r="D48" s="19">
        <v>131201</v>
      </c>
      <c r="E48" s="18">
        <f aca="true" t="shared" si="5" ref="E48:E54">D48*1.25</f>
        <v>164001.25</v>
      </c>
      <c r="F48" s="42"/>
    </row>
    <row r="49" spans="1:6" ht="12.75">
      <c r="A49" s="51"/>
      <c r="B49" s="16" t="s">
        <v>22</v>
      </c>
      <c r="C49" s="18">
        <f t="shared" si="4"/>
        <v>103244.4</v>
      </c>
      <c r="D49" s="19">
        <v>121464</v>
      </c>
      <c r="E49" s="18">
        <f t="shared" si="5"/>
        <v>151830</v>
      </c>
      <c r="F49" s="42"/>
    </row>
    <row r="50" spans="1:6" ht="12.75">
      <c r="A50" s="51"/>
      <c r="B50" s="16" t="s">
        <v>10</v>
      </c>
      <c r="C50" s="18">
        <f t="shared" si="4"/>
        <v>111163</v>
      </c>
      <c r="D50" s="19">
        <v>130780</v>
      </c>
      <c r="E50" s="18">
        <f t="shared" si="5"/>
        <v>163475</v>
      </c>
      <c r="F50" s="42"/>
    </row>
    <row r="51" spans="1:6" ht="12.75">
      <c r="A51" s="51"/>
      <c r="B51" s="16" t="s">
        <v>11</v>
      </c>
      <c r="C51" s="18">
        <f t="shared" si="4"/>
        <v>110249.25</v>
      </c>
      <c r="D51" s="19">
        <v>129705</v>
      </c>
      <c r="E51" s="18">
        <f t="shared" si="5"/>
        <v>162131.25</v>
      </c>
      <c r="F51" s="42"/>
    </row>
    <row r="52" spans="1:6" ht="12.75">
      <c r="A52" s="51"/>
      <c r="B52" s="16" t="s">
        <v>157</v>
      </c>
      <c r="C52" s="18">
        <f t="shared" si="4"/>
        <v>110466</v>
      </c>
      <c r="D52" s="19">
        <v>129960</v>
      </c>
      <c r="E52" s="18">
        <f t="shared" si="5"/>
        <v>162450</v>
      </c>
      <c r="F52" s="42"/>
    </row>
    <row r="53" spans="1:6" ht="12.75">
      <c r="A53" s="51"/>
      <c r="B53" s="16" t="s">
        <v>158</v>
      </c>
      <c r="C53" s="18">
        <f t="shared" si="4"/>
        <v>104865.34999999999</v>
      </c>
      <c r="D53" s="19">
        <v>123371</v>
      </c>
      <c r="E53" s="18">
        <f t="shared" si="5"/>
        <v>154213.75</v>
      </c>
      <c r="F53" s="42"/>
    </row>
    <row r="54" spans="1:6" ht="12.75">
      <c r="A54" s="51"/>
      <c r="B54" s="16" t="s">
        <v>89</v>
      </c>
      <c r="C54" s="18">
        <f t="shared" si="4"/>
        <v>115541.34999999999</v>
      </c>
      <c r="D54" s="19">
        <v>135931</v>
      </c>
      <c r="E54" s="18">
        <f t="shared" si="5"/>
        <v>169913.75</v>
      </c>
      <c r="F54" s="42"/>
    </row>
    <row r="55" spans="1:6" ht="12.75">
      <c r="A55" s="51"/>
      <c r="B55" s="16"/>
      <c r="C55" s="18"/>
      <c r="D55" s="19"/>
      <c r="E55" s="18"/>
      <c r="F55" s="42"/>
    </row>
    <row r="56" spans="1:6" ht="12.75">
      <c r="A56" s="51"/>
      <c r="B56" s="17" t="s">
        <v>79</v>
      </c>
      <c r="C56" s="18"/>
      <c r="D56" s="19"/>
      <c r="E56" s="18"/>
      <c r="F56" s="42"/>
    </row>
    <row r="57" spans="1:6" ht="12.75">
      <c r="A57" s="51"/>
      <c r="B57" s="16" t="s">
        <v>12</v>
      </c>
      <c r="C57" s="18">
        <f>D57*0.85</f>
        <v>80446.55</v>
      </c>
      <c r="D57" s="19">
        <v>94643</v>
      </c>
      <c r="E57" s="18">
        <f>D57*1.25</f>
        <v>118303.75</v>
      </c>
      <c r="F57" s="42"/>
    </row>
    <row r="58" spans="1:6" ht="12.75">
      <c r="A58" s="51"/>
      <c r="B58" s="16" t="s">
        <v>90</v>
      </c>
      <c r="C58" s="18">
        <f>D58*0.85</f>
        <v>76029.09999999999</v>
      </c>
      <c r="D58" s="19">
        <v>89446</v>
      </c>
      <c r="E58" s="18">
        <f>D58*1.25</f>
        <v>111807.5</v>
      </c>
      <c r="F58" s="42"/>
    </row>
    <row r="59" spans="1:6" ht="12.75">
      <c r="A59" s="51"/>
      <c r="B59" s="16" t="s">
        <v>91</v>
      </c>
      <c r="C59" s="18">
        <f>D59*0.85</f>
        <v>62232.75</v>
      </c>
      <c r="D59" s="19">
        <v>73215</v>
      </c>
      <c r="E59" s="18">
        <f>D59*1.25</f>
        <v>91518.75</v>
      </c>
      <c r="F59" s="42"/>
    </row>
    <row r="60" spans="1:6" ht="12.75">
      <c r="A60" s="51"/>
      <c r="B60" s="16" t="s">
        <v>131</v>
      </c>
      <c r="C60" s="18">
        <f>D60*0.85</f>
        <v>76473.65</v>
      </c>
      <c r="D60" s="19">
        <v>89969</v>
      </c>
      <c r="E60" s="18">
        <f>D60*1.25</f>
        <v>112461.25</v>
      </c>
      <c r="F60" s="42"/>
    </row>
    <row r="61" spans="1:6" ht="12.75">
      <c r="A61" s="51"/>
      <c r="B61" s="16"/>
      <c r="C61" s="18"/>
      <c r="D61" s="19"/>
      <c r="E61" s="18"/>
      <c r="F61" s="42"/>
    </row>
    <row r="62" spans="1:6" ht="12.75">
      <c r="A62" s="51"/>
      <c r="B62" s="17" t="s">
        <v>13</v>
      </c>
      <c r="C62" s="18"/>
      <c r="D62" s="19"/>
      <c r="E62" s="18"/>
      <c r="F62" s="42"/>
    </row>
    <row r="63" spans="1:6" ht="12.75">
      <c r="A63" s="51"/>
      <c r="B63" s="16" t="s">
        <v>14</v>
      </c>
      <c r="C63" s="18">
        <f>D63*0.85</f>
        <v>133909.85</v>
      </c>
      <c r="D63" s="19">
        <v>157541</v>
      </c>
      <c r="E63" s="18">
        <f>D63*1.25</f>
        <v>196926.25</v>
      </c>
      <c r="F63" s="42"/>
    </row>
    <row r="64" spans="1:6" ht="12.75">
      <c r="A64" s="51"/>
      <c r="B64" s="16"/>
      <c r="C64" s="18"/>
      <c r="D64" s="19"/>
      <c r="E64" s="18"/>
      <c r="F64" s="42"/>
    </row>
    <row r="65" spans="1:6" ht="12.75">
      <c r="A65" s="51"/>
      <c r="B65" s="17" t="s">
        <v>96</v>
      </c>
      <c r="C65" s="18"/>
      <c r="D65" s="19"/>
      <c r="E65" s="18"/>
      <c r="F65" s="42"/>
    </row>
    <row r="66" spans="1:6" ht="12.75">
      <c r="A66" s="51"/>
      <c r="B66" s="16" t="s">
        <v>15</v>
      </c>
      <c r="C66" s="18">
        <f aca="true" t="shared" si="6" ref="C66:C72">D66*0.85</f>
        <v>95817.95</v>
      </c>
      <c r="D66" s="19">
        <v>112727</v>
      </c>
      <c r="E66" s="18">
        <f aca="true" t="shared" si="7" ref="E66:E72">D66*1.25</f>
        <v>140908.75</v>
      </c>
      <c r="F66" s="42"/>
    </row>
    <row r="67" spans="1:6" ht="12.75">
      <c r="A67" s="51"/>
      <c r="B67" s="16" t="s">
        <v>81</v>
      </c>
      <c r="C67" s="18">
        <f t="shared" si="6"/>
        <v>99095.55</v>
      </c>
      <c r="D67" s="19">
        <v>116583</v>
      </c>
      <c r="E67" s="18">
        <f t="shared" si="7"/>
        <v>145728.75</v>
      </c>
      <c r="F67" s="42"/>
    </row>
    <row r="68" spans="1:6" ht="12.75">
      <c r="A68" s="51"/>
      <c r="B68" s="16" t="s">
        <v>21</v>
      </c>
      <c r="C68" s="18">
        <f t="shared" si="6"/>
        <v>83840.59999999999</v>
      </c>
      <c r="D68" s="19">
        <v>98636</v>
      </c>
      <c r="E68" s="18">
        <f t="shared" si="7"/>
        <v>123295</v>
      </c>
      <c r="F68" s="42"/>
    </row>
    <row r="69" spans="1:6" ht="12.75">
      <c r="A69" s="51"/>
      <c r="B69" s="16" t="s">
        <v>92</v>
      </c>
      <c r="C69" s="18">
        <f t="shared" si="6"/>
        <v>88835.2</v>
      </c>
      <c r="D69" s="19">
        <v>104512</v>
      </c>
      <c r="E69" s="18">
        <f t="shared" si="7"/>
        <v>130640</v>
      </c>
      <c r="F69" s="42"/>
    </row>
    <row r="70" spans="1:6" ht="12.75">
      <c r="A70" s="51"/>
      <c r="B70" s="16" t="s">
        <v>82</v>
      </c>
      <c r="C70" s="18">
        <f t="shared" si="6"/>
        <v>92041.4</v>
      </c>
      <c r="D70" s="19">
        <v>108284</v>
      </c>
      <c r="E70" s="18">
        <f t="shared" si="7"/>
        <v>135355</v>
      </c>
      <c r="F70" s="42"/>
    </row>
    <row r="71" spans="1:6" ht="12.75">
      <c r="A71" s="51"/>
      <c r="B71" s="16" t="s">
        <v>18</v>
      </c>
      <c r="C71" s="18">
        <f t="shared" si="6"/>
        <v>93343.59999999999</v>
      </c>
      <c r="D71" s="19">
        <v>109816</v>
      </c>
      <c r="E71" s="18">
        <f t="shared" si="7"/>
        <v>137270</v>
      </c>
      <c r="F71" s="42"/>
    </row>
    <row r="72" spans="1:6" ht="12.75">
      <c r="A72" s="51"/>
      <c r="B72" s="16" t="s">
        <v>20</v>
      </c>
      <c r="C72" s="18">
        <f t="shared" si="6"/>
        <v>99600.45</v>
      </c>
      <c r="D72" s="19">
        <v>117177</v>
      </c>
      <c r="E72" s="18">
        <f t="shared" si="7"/>
        <v>146471.25</v>
      </c>
      <c r="F72" s="42"/>
    </row>
    <row r="73" spans="1:6" ht="12.75">
      <c r="A73" s="51"/>
      <c r="B73" s="16"/>
      <c r="C73" s="18"/>
      <c r="D73" s="19"/>
      <c r="E73" s="18"/>
      <c r="F73" s="42"/>
    </row>
    <row r="74" spans="1:6" ht="12.75">
      <c r="A74" s="51"/>
      <c r="B74" s="5" t="s">
        <v>97</v>
      </c>
      <c r="C74" s="9">
        <f>D74*0.85</f>
        <v>81180.95</v>
      </c>
      <c r="D74" s="10">
        <v>95507</v>
      </c>
      <c r="E74" s="9">
        <f>D74*1.25</f>
        <v>119383.75</v>
      </c>
      <c r="F74" s="42"/>
    </row>
    <row r="75" spans="1:6" ht="12.75">
      <c r="A75" s="51"/>
      <c r="B75" s="3"/>
      <c r="C75" s="9"/>
      <c r="D75" s="10"/>
      <c r="E75" s="9"/>
      <c r="F75" s="42"/>
    </row>
    <row r="76" spans="1:6" ht="13.5" thickBot="1">
      <c r="A76" s="51"/>
      <c r="B76" s="5" t="s">
        <v>98</v>
      </c>
      <c r="C76" s="21">
        <f>D76*0.85</f>
        <v>76649.59999999999</v>
      </c>
      <c r="D76" s="22">
        <v>90176</v>
      </c>
      <c r="E76" s="21">
        <f>D76*1.25</f>
        <v>112720</v>
      </c>
      <c r="F76" s="42"/>
    </row>
    <row r="77" spans="1:6" ht="12.75">
      <c r="A77" s="49"/>
      <c r="B77" s="6"/>
      <c r="C77" s="12"/>
      <c r="D77" s="12"/>
      <c r="E77" s="12"/>
      <c r="F77" s="35"/>
    </row>
    <row r="78" spans="1:6" ht="12.75">
      <c r="A78" s="15" t="s">
        <v>99</v>
      </c>
      <c r="B78" s="7"/>
      <c r="C78" s="3"/>
      <c r="D78" s="3"/>
      <c r="E78" s="3"/>
      <c r="F78" s="36"/>
    </row>
    <row r="79" spans="1:6" ht="12.75">
      <c r="A79" s="15" t="s">
        <v>93</v>
      </c>
      <c r="B79" s="7"/>
      <c r="C79" s="3"/>
      <c r="D79" s="3"/>
      <c r="E79" s="3"/>
      <c r="F79" s="36"/>
    </row>
    <row r="80" spans="1:6" ht="12.75">
      <c r="A80" s="15" t="s">
        <v>85</v>
      </c>
      <c r="B80" s="7"/>
      <c r="C80" s="3"/>
      <c r="D80" s="3"/>
      <c r="E80" s="3"/>
      <c r="F80" s="36"/>
    </row>
    <row r="81" spans="1:6" ht="12.75">
      <c r="A81" s="15" t="s">
        <v>80</v>
      </c>
      <c r="B81" s="7"/>
      <c r="C81" s="3"/>
      <c r="D81" s="3"/>
      <c r="E81" s="3"/>
      <c r="F81" s="36"/>
    </row>
    <row r="82" spans="1:6" ht="12.75">
      <c r="A82" s="15"/>
      <c r="B82" s="7"/>
      <c r="C82" s="3"/>
      <c r="D82" s="3"/>
      <c r="E82" s="3"/>
      <c r="F82" s="36"/>
    </row>
    <row r="83" spans="1:6" ht="12.75">
      <c r="A83" s="46" t="s">
        <v>100</v>
      </c>
      <c r="B83" s="7"/>
      <c r="C83" s="7"/>
      <c r="D83" s="7"/>
      <c r="E83" s="7"/>
      <c r="F83" s="33"/>
    </row>
    <row r="84" spans="1:6" ht="13.5" thickBot="1">
      <c r="A84" s="47"/>
      <c r="B84" s="48"/>
      <c r="C84" s="48"/>
      <c r="D84" s="48"/>
      <c r="E84" s="48"/>
      <c r="F84" s="34"/>
    </row>
    <row r="85" spans="1:6" ht="15">
      <c r="A85" s="25"/>
      <c r="B85" s="25"/>
      <c r="C85" s="14"/>
      <c r="D85" s="14"/>
      <c r="E85" s="14"/>
      <c r="F85" s="14"/>
    </row>
    <row r="86" spans="1:6" ht="15">
      <c r="A86" s="25"/>
      <c r="B86" s="25"/>
      <c r="C86" s="14"/>
      <c r="D86" s="14"/>
      <c r="E86" s="14"/>
      <c r="F86" s="14"/>
    </row>
    <row r="87" spans="1:6" ht="15">
      <c r="A87" s="25"/>
      <c r="B87" s="25"/>
      <c r="C87" s="14"/>
      <c r="D87" s="14"/>
      <c r="E87" s="14"/>
      <c r="F87" s="14"/>
    </row>
    <row r="88" spans="1:6" ht="15">
      <c r="A88" s="25"/>
      <c r="B88" s="25"/>
      <c r="C88" s="14"/>
      <c r="D88" s="14"/>
      <c r="E88" s="14"/>
      <c r="F88" s="14"/>
    </row>
    <row r="89" spans="1:6" ht="15">
      <c r="A89" s="25"/>
      <c r="B89" s="25"/>
      <c r="C89" s="14"/>
      <c r="D89" s="14"/>
      <c r="E89" s="14"/>
      <c r="F89" s="14"/>
    </row>
    <row r="90" spans="1:6" ht="15">
      <c r="A90" s="25"/>
      <c r="B90" s="25"/>
      <c r="C90" s="14"/>
      <c r="D90" s="14"/>
      <c r="E90" s="14"/>
      <c r="F90" s="14"/>
    </row>
    <row r="91" spans="1:6" ht="15">
      <c r="A91" s="25"/>
      <c r="B91" s="25"/>
      <c r="C91" s="14"/>
      <c r="D91" s="14"/>
      <c r="E91" s="14"/>
      <c r="F91" s="14"/>
    </row>
    <row r="92" spans="2:6" ht="15">
      <c r="B92" s="25"/>
      <c r="C92" s="14"/>
      <c r="D92" s="14"/>
      <c r="E92" s="14"/>
      <c r="F92" s="14"/>
    </row>
    <row r="93" spans="2:6" ht="15">
      <c r="B93" s="25"/>
      <c r="C93" s="14"/>
      <c r="D93" s="14"/>
      <c r="E93" s="14"/>
      <c r="F93" s="14"/>
    </row>
    <row r="94" spans="1:6" ht="12.75">
      <c r="A94" s="52"/>
      <c r="B94" s="14"/>
      <c r="C94" s="14"/>
      <c r="D94" s="14"/>
      <c r="E94" s="14"/>
      <c r="F94" s="14"/>
    </row>
    <row r="95" spans="1:6" ht="12.75">
      <c r="A95" s="52"/>
      <c r="B95" s="14"/>
      <c r="C95" s="14"/>
      <c r="D95" s="14"/>
      <c r="E95" s="14"/>
      <c r="F95" s="14"/>
    </row>
    <row r="96" spans="1:6" ht="12.75">
      <c r="A96" s="52"/>
      <c r="B96" s="14"/>
      <c r="C96" s="14"/>
      <c r="D96" s="14"/>
      <c r="E96" s="14"/>
      <c r="F96" s="14"/>
    </row>
    <row r="97" spans="1:6" ht="12.75">
      <c r="A97" s="52"/>
      <c r="B97" s="14"/>
      <c r="C97" s="14"/>
      <c r="D97" s="14"/>
      <c r="E97" s="14"/>
      <c r="F97" s="14"/>
    </row>
    <row r="98" spans="1:6" ht="12.75">
      <c r="A98" s="52"/>
      <c r="B98" s="14"/>
      <c r="C98" s="14"/>
      <c r="D98" s="14"/>
      <c r="E98" s="14"/>
      <c r="F98" s="14"/>
    </row>
    <row r="99" spans="1:6" ht="12.75">
      <c r="A99" s="52"/>
      <c r="B99" s="14"/>
      <c r="C99" s="14"/>
      <c r="D99" s="14"/>
      <c r="E99" s="14"/>
      <c r="F99" s="14"/>
    </row>
    <row r="100" spans="1:6" ht="12.75">
      <c r="A100" s="52"/>
      <c r="B100" s="14"/>
      <c r="C100" s="14"/>
      <c r="D100" s="14"/>
      <c r="E100" s="14"/>
      <c r="F100" s="14"/>
    </row>
    <row r="101" spans="1:6" ht="12.75">
      <c r="A101" s="52"/>
      <c r="B101" s="14"/>
      <c r="C101" s="14"/>
      <c r="D101" s="14"/>
      <c r="E101" s="14"/>
      <c r="F101" s="14"/>
    </row>
    <row r="102" spans="1:6" ht="12.75">
      <c r="A102" s="52"/>
      <c r="B102" s="14"/>
      <c r="C102" s="14"/>
      <c r="D102" s="14"/>
      <c r="E102" s="14"/>
      <c r="F102" s="14"/>
    </row>
    <row r="103" spans="1:6" ht="12.75">
      <c r="A103" s="52"/>
      <c r="B103" s="14"/>
      <c r="C103" s="14"/>
      <c r="D103" s="14"/>
      <c r="E103" s="14"/>
      <c r="F103" s="14"/>
    </row>
    <row r="104" spans="1:6" ht="12.75">
      <c r="A104" s="52"/>
      <c r="B104" s="14"/>
      <c r="C104" s="14"/>
      <c r="D104" s="14"/>
      <c r="E104" s="14"/>
      <c r="F104" s="14"/>
    </row>
    <row r="105" spans="1:6" ht="12.75">
      <c r="A105" s="52"/>
      <c r="B105" s="14"/>
      <c r="C105" s="14"/>
      <c r="D105" s="14"/>
      <c r="E105" s="14"/>
      <c r="F105" s="14"/>
    </row>
    <row r="106" spans="1:6" ht="12.75">
      <c r="A106" s="52"/>
      <c r="B106" s="14"/>
      <c r="C106" s="14"/>
      <c r="D106" s="14"/>
      <c r="E106" s="14"/>
      <c r="F106" s="14"/>
    </row>
    <row r="107" spans="1:6" ht="12.75">
      <c r="A107" s="52"/>
      <c r="B107" s="14"/>
      <c r="C107" s="14"/>
      <c r="D107" s="14"/>
      <c r="E107" s="14"/>
      <c r="F107" s="14"/>
    </row>
    <row r="108" spans="1:6" ht="12.75">
      <c r="A108" s="52"/>
      <c r="B108" s="14"/>
      <c r="C108" s="14"/>
      <c r="D108" s="14"/>
      <c r="E108" s="14"/>
      <c r="F108" s="14"/>
    </row>
    <row r="109" spans="1:6" ht="12.75">
      <c r="A109" s="52"/>
      <c r="B109" s="14"/>
      <c r="C109" s="14"/>
      <c r="D109" s="14"/>
      <c r="E109" s="14"/>
      <c r="F109" s="14"/>
    </row>
    <row r="110" spans="1:6" ht="12.75">
      <c r="A110" s="52"/>
      <c r="B110" s="14"/>
      <c r="C110" s="14"/>
      <c r="D110" s="14"/>
      <c r="E110" s="14"/>
      <c r="F110" s="14"/>
    </row>
    <row r="111" spans="1:6" ht="12.75">
      <c r="A111" s="52"/>
      <c r="B111" s="14"/>
      <c r="C111" s="14"/>
      <c r="D111" s="14"/>
      <c r="E111" s="14"/>
      <c r="F111" s="14"/>
    </row>
    <row r="112" spans="1:6" ht="12.75">
      <c r="A112" s="52"/>
      <c r="B112" s="14"/>
      <c r="C112" s="14"/>
      <c r="D112" s="14"/>
      <c r="E112" s="14"/>
      <c r="F112" s="14"/>
    </row>
    <row r="113" spans="1:6" ht="12.75">
      <c r="A113" s="52"/>
      <c r="B113" s="14"/>
      <c r="C113" s="14"/>
      <c r="D113" s="14"/>
      <c r="E113" s="14"/>
      <c r="F113" s="14"/>
    </row>
    <row r="114" spans="1:6" ht="12.75">
      <c r="A114" s="52"/>
      <c r="B114" s="14"/>
      <c r="C114" s="14"/>
      <c r="D114" s="14"/>
      <c r="E114" s="14"/>
      <c r="F114" s="14"/>
    </row>
    <row r="115" spans="1:6" ht="12.75">
      <c r="A115" s="52"/>
      <c r="B115" s="14"/>
      <c r="C115" s="14"/>
      <c r="D115" s="14"/>
      <c r="E115" s="14"/>
      <c r="F115" s="14"/>
    </row>
    <row r="116" spans="1:6" ht="12.75">
      <c r="A116" s="52"/>
      <c r="B116" s="14"/>
      <c r="C116" s="14"/>
      <c r="D116" s="14"/>
      <c r="E116" s="14"/>
      <c r="F116" s="14"/>
    </row>
    <row r="117" spans="1:6" ht="12.75">
      <c r="A117" s="52"/>
      <c r="B117" s="14"/>
      <c r="C117" s="14"/>
      <c r="D117" s="14"/>
      <c r="E117" s="14"/>
      <c r="F117" s="14"/>
    </row>
    <row r="118" spans="1:6" ht="12.75">
      <c r="A118" s="52"/>
      <c r="B118" s="14"/>
      <c r="C118" s="14"/>
      <c r="D118" s="14"/>
      <c r="E118" s="14"/>
      <c r="F118" s="14"/>
    </row>
    <row r="119" spans="1:6" ht="12.75">
      <c r="A119" s="52"/>
      <c r="B119" s="14"/>
      <c r="C119" s="14"/>
      <c r="D119" s="14"/>
      <c r="E119" s="14"/>
      <c r="F119" s="14"/>
    </row>
    <row r="120" spans="1:6" ht="12.75">
      <c r="A120" s="52"/>
      <c r="B120" s="14"/>
      <c r="C120" s="14"/>
      <c r="D120" s="14"/>
      <c r="E120" s="14"/>
      <c r="F120" s="14"/>
    </row>
    <row r="121" spans="1:6" ht="12.75">
      <c r="A121" s="52"/>
      <c r="B121" s="14"/>
      <c r="C121" s="14"/>
      <c r="D121" s="14"/>
      <c r="E121" s="14"/>
      <c r="F121" s="14"/>
    </row>
    <row r="122" spans="1:6" ht="12.75">
      <c r="A122" s="52"/>
      <c r="B122" s="14"/>
      <c r="C122" s="14"/>
      <c r="D122" s="14"/>
      <c r="E122" s="14"/>
      <c r="F122" s="14"/>
    </row>
    <row r="123" spans="1:6" ht="12.75">
      <c r="A123" s="52"/>
      <c r="B123" s="14"/>
      <c r="C123" s="14"/>
      <c r="D123" s="14"/>
      <c r="E123" s="14"/>
      <c r="F123" s="14"/>
    </row>
    <row r="124" spans="1:6" ht="12.75">
      <c r="A124" s="52"/>
      <c r="B124" s="14"/>
      <c r="C124" s="14"/>
      <c r="D124" s="14"/>
      <c r="E124" s="14"/>
      <c r="F124" s="14"/>
    </row>
    <row r="125" spans="1:6" ht="12.75">
      <c r="A125" s="52"/>
      <c r="B125" s="14"/>
      <c r="C125" s="14"/>
      <c r="D125" s="14"/>
      <c r="E125" s="14"/>
      <c r="F125" s="14"/>
    </row>
    <row r="126" spans="1:6" ht="12.75">
      <c r="A126" s="52"/>
      <c r="B126" s="14"/>
      <c r="C126" s="14"/>
      <c r="D126" s="14"/>
      <c r="E126" s="14"/>
      <c r="F126" s="14"/>
    </row>
    <row r="127" spans="1:6" ht="12.75">
      <c r="A127" s="52"/>
      <c r="B127" s="14"/>
      <c r="C127" s="14"/>
      <c r="D127" s="14"/>
      <c r="E127" s="14"/>
      <c r="F127" s="14"/>
    </row>
    <row r="128" spans="1:6" ht="12.75">
      <c r="A128" s="52"/>
      <c r="B128" s="14"/>
      <c r="C128" s="14"/>
      <c r="D128" s="14"/>
      <c r="E128" s="14"/>
      <c r="F128" s="14"/>
    </row>
    <row r="129" spans="1:6" ht="12.75">
      <c r="A129" s="52"/>
      <c r="B129" s="14"/>
      <c r="C129" s="14"/>
      <c r="D129" s="14"/>
      <c r="E129" s="14"/>
      <c r="F129" s="14"/>
    </row>
    <row r="130" spans="1:6" ht="12.75">
      <c r="A130" s="52"/>
      <c r="B130" s="14"/>
      <c r="C130" s="14"/>
      <c r="D130" s="14"/>
      <c r="E130" s="14"/>
      <c r="F130" s="14"/>
    </row>
    <row r="131" spans="1:6" ht="12.75">
      <c r="A131" s="52"/>
      <c r="B131" s="14"/>
      <c r="C131" s="14"/>
      <c r="D131" s="14"/>
      <c r="E131" s="14"/>
      <c r="F131" s="14"/>
    </row>
    <row r="132" spans="1:6" ht="12.75">
      <c r="A132" s="52"/>
      <c r="B132" s="14"/>
      <c r="C132" s="14"/>
      <c r="D132" s="14"/>
      <c r="E132" s="14"/>
      <c r="F132" s="14"/>
    </row>
    <row r="133" spans="1:6" ht="12.75">
      <c r="A133" s="52"/>
      <c r="B133" s="14"/>
      <c r="C133" s="14"/>
      <c r="D133" s="14"/>
      <c r="E133" s="14"/>
      <c r="F133" s="14"/>
    </row>
    <row r="134" spans="1:6" ht="12.75">
      <c r="A134" s="52"/>
      <c r="B134" s="14"/>
      <c r="C134" s="14"/>
      <c r="D134" s="14"/>
      <c r="E134" s="14"/>
      <c r="F134" s="14"/>
    </row>
    <row r="135" spans="1:6" ht="12.75">
      <c r="A135" s="52"/>
      <c r="B135" s="14"/>
      <c r="C135" s="14"/>
      <c r="D135" s="14"/>
      <c r="E135" s="14"/>
      <c r="F135" s="14"/>
    </row>
    <row r="136" spans="1:6" ht="12.75">
      <c r="A136" s="52"/>
      <c r="B136" s="14"/>
      <c r="C136" s="14"/>
      <c r="D136" s="14"/>
      <c r="E136" s="14"/>
      <c r="F136" s="14"/>
    </row>
    <row r="137" spans="1:6" ht="12.75">
      <c r="A137" s="52"/>
      <c r="B137" s="14"/>
      <c r="C137" s="14"/>
      <c r="D137" s="14"/>
      <c r="E137" s="14"/>
      <c r="F137" s="14"/>
    </row>
    <row r="138" spans="1:6" ht="12.75">
      <c r="A138" s="52"/>
      <c r="B138" s="14"/>
      <c r="C138" s="14"/>
      <c r="D138" s="14"/>
      <c r="E138" s="14"/>
      <c r="F138" s="14"/>
    </row>
    <row r="139" spans="1:6" ht="12.75">
      <c r="A139" s="52"/>
      <c r="B139" s="14"/>
      <c r="C139" s="14"/>
      <c r="D139" s="14"/>
      <c r="E139" s="14"/>
      <c r="F139" s="14"/>
    </row>
    <row r="140" spans="1:6" ht="12.75">
      <c r="A140" s="52"/>
      <c r="B140" s="14"/>
      <c r="C140" s="14"/>
      <c r="D140" s="14"/>
      <c r="E140" s="14"/>
      <c r="F140" s="14"/>
    </row>
    <row r="141" spans="1:6" ht="12.75">
      <c r="A141" s="52"/>
      <c r="B141" s="14"/>
      <c r="C141" s="14"/>
      <c r="D141" s="14"/>
      <c r="E141" s="14"/>
      <c r="F141" s="14"/>
    </row>
    <row r="142" spans="1:6" ht="12.75">
      <c r="A142" s="52"/>
      <c r="B142" s="14"/>
      <c r="C142" s="14"/>
      <c r="D142" s="14"/>
      <c r="E142" s="14"/>
      <c r="F142" s="14"/>
    </row>
    <row r="143" spans="1:6" ht="12.75">
      <c r="A143" s="52"/>
      <c r="B143" s="14"/>
      <c r="C143" s="14"/>
      <c r="D143" s="14"/>
      <c r="E143" s="14"/>
      <c r="F143" s="14"/>
    </row>
    <row r="144" spans="1:6" ht="12.75">
      <c r="A144" s="52"/>
      <c r="B144" s="14"/>
      <c r="C144" s="14"/>
      <c r="D144" s="14"/>
      <c r="E144" s="14"/>
      <c r="F144" s="14"/>
    </row>
    <row r="145" spans="1:6" ht="12.75">
      <c r="A145" s="52"/>
      <c r="B145" s="14"/>
      <c r="C145" s="14"/>
      <c r="D145" s="14"/>
      <c r="E145" s="14"/>
      <c r="F145" s="14"/>
    </row>
    <row r="146" spans="1:6" ht="12.75">
      <c r="A146" s="52"/>
      <c r="B146" s="14"/>
      <c r="C146" s="14"/>
      <c r="D146" s="14"/>
      <c r="E146" s="14"/>
      <c r="F146" s="14"/>
    </row>
    <row r="147" spans="1:6" ht="12.75">
      <c r="A147" s="52"/>
      <c r="B147" s="14"/>
      <c r="C147" s="14"/>
      <c r="D147" s="14"/>
      <c r="E147" s="14"/>
      <c r="F147" s="14"/>
    </row>
    <row r="148" spans="1:6" ht="12.75">
      <c r="A148" s="52"/>
      <c r="B148" s="14"/>
      <c r="C148" s="14"/>
      <c r="D148" s="14"/>
      <c r="E148" s="14"/>
      <c r="F148" s="14"/>
    </row>
    <row r="149" spans="1:6" ht="12.75">
      <c r="A149" s="52"/>
      <c r="B149" s="14"/>
      <c r="C149" s="14"/>
      <c r="D149" s="14"/>
      <c r="E149" s="14"/>
      <c r="F149" s="14"/>
    </row>
    <row r="150" spans="1:6" ht="12.75">
      <c r="A150" s="52"/>
      <c r="B150" s="14"/>
      <c r="C150" s="14"/>
      <c r="D150" s="14"/>
      <c r="E150" s="14"/>
      <c r="F150" s="14"/>
    </row>
    <row r="151" spans="1:6" ht="12.75">
      <c r="A151" s="52"/>
      <c r="B151" s="14"/>
      <c r="C151" s="14"/>
      <c r="D151" s="14"/>
      <c r="E151" s="14"/>
      <c r="F151" s="14"/>
    </row>
    <row r="152" spans="1:6" ht="12.75">
      <c r="A152" s="52"/>
      <c r="B152" s="14"/>
      <c r="C152" s="14"/>
      <c r="D152" s="14"/>
      <c r="E152" s="14"/>
      <c r="F152" s="14"/>
    </row>
    <row r="153" spans="1:6" ht="12.75">
      <c r="A153" s="52"/>
      <c r="B153" s="14"/>
      <c r="C153" s="14"/>
      <c r="D153" s="14"/>
      <c r="E153" s="14"/>
      <c r="F153" s="14"/>
    </row>
    <row r="154" spans="1:6" ht="12.75">
      <c r="A154" s="52"/>
      <c r="B154" s="14"/>
      <c r="C154" s="14"/>
      <c r="D154" s="14"/>
      <c r="E154" s="14"/>
      <c r="F154" s="14"/>
    </row>
    <row r="155" spans="1:6" ht="12.75">
      <c r="A155" s="52"/>
      <c r="B155" s="14"/>
      <c r="C155" s="14"/>
      <c r="D155" s="14"/>
      <c r="E155" s="14"/>
      <c r="F155" s="14"/>
    </row>
    <row r="156" spans="1:6" ht="12.75">
      <c r="A156" s="52"/>
      <c r="B156" s="14"/>
      <c r="C156" s="14"/>
      <c r="D156" s="14"/>
      <c r="E156" s="14"/>
      <c r="F156" s="14"/>
    </row>
    <row r="157" spans="1:6" ht="12.75">
      <c r="A157" s="52"/>
      <c r="B157" s="14"/>
      <c r="C157" s="14"/>
      <c r="D157" s="14"/>
      <c r="E157" s="14"/>
      <c r="F157" s="14"/>
    </row>
    <row r="158" spans="1:6" ht="12.75">
      <c r="A158" s="52"/>
      <c r="B158" s="14"/>
      <c r="C158" s="14"/>
      <c r="D158" s="14"/>
      <c r="E158" s="14"/>
      <c r="F158" s="14"/>
    </row>
    <row r="159" spans="1:6" ht="12.75">
      <c r="A159" s="52"/>
      <c r="B159" s="14"/>
      <c r="C159" s="14"/>
      <c r="D159" s="14"/>
      <c r="E159" s="14"/>
      <c r="F159" s="14"/>
    </row>
    <row r="160" spans="1:6" ht="12.75">
      <c r="A160" s="52"/>
      <c r="B160" s="14"/>
      <c r="C160" s="14"/>
      <c r="D160" s="14"/>
      <c r="E160" s="14"/>
      <c r="F160" s="14"/>
    </row>
    <row r="161" spans="1:6" ht="12.75">
      <c r="A161" s="52"/>
      <c r="B161" s="14"/>
      <c r="C161" s="14"/>
      <c r="D161" s="14"/>
      <c r="E161" s="14"/>
      <c r="F161" s="14"/>
    </row>
    <row r="162" spans="1:6" ht="12.75">
      <c r="A162" s="52"/>
      <c r="B162" s="14"/>
      <c r="C162" s="14"/>
      <c r="D162" s="14"/>
      <c r="E162" s="14"/>
      <c r="F162" s="14"/>
    </row>
    <row r="163" spans="1:6" ht="12.75">
      <c r="A163" s="52"/>
      <c r="B163" s="14"/>
      <c r="C163" s="14"/>
      <c r="D163" s="14"/>
      <c r="E163" s="14"/>
      <c r="F163" s="14"/>
    </row>
    <row r="164" spans="1:6" ht="12.75">
      <c r="A164" s="52"/>
      <c r="B164" s="14"/>
      <c r="C164" s="14"/>
      <c r="D164" s="14"/>
      <c r="E164" s="14"/>
      <c r="F164" s="14"/>
    </row>
    <row r="165" spans="1:6" ht="12.75">
      <c r="A165" s="52"/>
      <c r="B165" s="14"/>
      <c r="C165" s="14"/>
      <c r="D165" s="14"/>
      <c r="E165" s="14"/>
      <c r="F165" s="14"/>
    </row>
    <row r="166" spans="1:6" ht="12.75">
      <c r="A166" s="52"/>
      <c r="B166" s="14"/>
      <c r="C166" s="14"/>
      <c r="D166" s="14"/>
      <c r="E166" s="14"/>
      <c r="F166" s="14"/>
    </row>
    <row r="167" spans="1:6" ht="12.75">
      <c r="A167" s="52"/>
      <c r="B167" s="14"/>
      <c r="C167" s="14"/>
      <c r="D167" s="14"/>
      <c r="E167" s="14"/>
      <c r="F167" s="14"/>
    </row>
    <row r="168" spans="1:6" ht="12.75">
      <c r="A168" s="52"/>
      <c r="B168" s="14"/>
      <c r="C168" s="14"/>
      <c r="D168" s="14"/>
      <c r="E168" s="14"/>
      <c r="F168" s="14"/>
    </row>
    <row r="169" spans="1:6" ht="12.75">
      <c r="A169" s="52"/>
      <c r="B169" s="14"/>
      <c r="C169" s="14"/>
      <c r="D169" s="14"/>
      <c r="E169" s="14"/>
      <c r="F169" s="14"/>
    </row>
    <row r="170" spans="1:6" ht="12.75">
      <c r="A170" s="52"/>
      <c r="B170" s="14"/>
      <c r="C170" s="14"/>
      <c r="D170" s="14"/>
      <c r="E170" s="14"/>
      <c r="F170" s="14"/>
    </row>
    <row r="171" spans="1:6" ht="12.75">
      <c r="A171" s="52"/>
      <c r="B171" s="14"/>
      <c r="C171" s="14"/>
      <c r="D171" s="14"/>
      <c r="E171" s="14"/>
      <c r="F171" s="14"/>
    </row>
    <row r="172" spans="1:6" ht="12.75">
      <c r="A172" s="52"/>
      <c r="B172" s="14"/>
      <c r="C172" s="14"/>
      <c r="D172" s="14"/>
      <c r="E172" s="14"/>
      <c r="F172" s="14"/>
    </row>
    <row r="173" spans="1:6" ht="12.75">
      <c r="A173" s="52"/>
      <c r="B173" s="14"/>
      <c r="C173" s="14"/>
      <c r="D173" s="14"/>
      <c r="E173" s="14"/>
      <c r="F173" s="14"/>
    </row>
    <row r="174" spans="1:6" ht="12.75">
      <c r="A174" s="52"/>
      <c r="B174" s="14"/>
      <c r="C174" s="14"/>
      <c r="D174" s="14"/>
      <c r="E174" s="14"/>
      <c r="F174" s="14"/>
    </row>
    <row r="175" spans="1:6" ht="12.75">
      <c r="A175" s="52"/>
      <c r="B175" s="14"/>
      <c r="C175" s="14"/>
      <c r="D175" s="14"/>
      <c r="E175" s="14"/>
      <c r="F175" s="14"/>
    </row>
    <row r="176" spans="1:6" ht="12.75">
      <c r="A176" s="52"/>
      <c r="B176" s="14"/>
      <c r="C176" s="14"/>
      <c r="D176" s="14"/>
      <c r="E176" s="14"/>
      <c r="F176" s="14"/>
    </row>
    <row r="177" spans="1:6" ht="12.75">
      <c r="A177" s="52"/>
      <c r="B177" s="14"/>
      <c r="C177" s="14"/>
      <c r="D177" s="14"/>
      <c r="E177" s="14"/>
      <c r="F177" s="14"/>
    </row>
    <row r="178" spans="1:6" ht="12.75">
      <c r="A178" s="52"/>
      <c r="B178" s="14"/>
      <c r="C178" s="14"/>
      <c r="D178" s="14"/>
      <c r="E178" s="14"/>
      <c r="F178" s="14"/>
    </row>
    <row r="179" spans="1:6" ht="12.75">
      <c r="A179" s="52"/>
      <c r="B179" s="14"/>
      <c r="C179" s="14"/>
      <c r="D179" s="14"/>
      <c r="E179" s="14"/>
      <c r="F179" s="14"/>
    </row>
    <row r="180" spans="1:6" ht="12.75">
      <c r="A180" s="52"/>
      <c r="B180" s="14"/>
      <c r="C180" s="14"/>
      <c r="D180" s="14"/>
      <c r="E180" s="14"/>
      <c r="F180" s="14"/>
    </row>
    <row r="181" spans="1:6" ht="12.75">
      <c r="A181" s="52"/>
      <c r="B181" s="14"/>
      <c r="C181" s="14"/>
      <c r="D181" s="14"/>
      <c r="E181" s="14"/>
      <c r="F181" s="14"/>
    </row>
    <row r="182" spans="1:6" ht="12.75">
      <c r="A182" s="52"/>
      <c r="B182" s="14"/>
      <c r="C182" s="14"/>
      <c r="D182" s="14"/>
      <c r="E182" s="14"/>
      <c r="F182" s="14"/>
    </row>
    <row r="183" spans="1:6" ht="12.75">
      <c r="A183" s="52"/>
      <c r="B183" s="14"/>
      <c r="C183" s="14"/>
      <c r="D183" s="14"/>
      <c r="E183" s="14"/>
      <c r="F183" s="14"/>
    </row>
    <row r="184" spans="1:6" ht="12.75">
      <c r="A184" s="52"/>
      <c r="B184" s="14"/>
      <c r="C184" s="14"/>
      <c r="D184" s="14"/>
      <c r="E184" s="14"/>
      <c r="F184" s="14"/>
    </row>
    <row r="185" spans="1:6" ht="12.75">
      <c r="A185" s="52"/>
      <c r="B185" s="14"/>
      <c r="C185" s="14"/>
      <c r="D185" s="14"/>
      <c r="E185" s="14"/>
      <c r="F185" s="14"/>
    </row>
    <row r="186" spans="1:6" ht="12.75">
      <c r="A186" s="52"/>
      <c r="B186" s="14"/>
      <c r="C186" s="14"/>
      <c r="D186" s="14"/>
      <c r="E186" s="14"/>
      <c r="F186" s="14"/>
    </row>
    <row r="187" spans="1:6" ht="12.75">
      <c r="A187" s="52"/>
      <c r="B187" s="14"/>
      <c r="C187" s="14"/>
      <c r="D187" s="14"/>
      <c r="E187" s="14"/>
      <c r="F187" s="14"/>
    </row>
    <row r="188" spans="1:6" ht="12.75">
      <c r="A188" s="52"/>
      <c r="B188" s="14"/>
      <c r="C188" s="14"/>
      <c r="D188" s="14"/>
      <c r="E188" s="14"/>
      <c r="F188" s="14"/>
    </row>
    <row r="189" spans="1:6" ht="12.75">
      <c r="A189" s="52"/>
      <c r="B189" s="14"/>
      <c r="C189" s="14"/>
      <c r="D189" s="14"/>
      <c r="E189" s="14"/>
      <c r="F189" s="14"/>
    </row>
    <row r="190" spans="1:6" ht="12.75">
      <c r="A190" s="52"/>
      <c r="B190" s="14"/>
      <c r="C190" s="14"/>
      <c r="D190" s="14"/>
      <c r="E190" s="14"/>
      <c r="F190" s="14"/>
    </row>
    <row r="191" spans="1:6" ht="12.75">
      <c r="A191" s="52"/>
      <c r="B191" s="14"/>
      <c r="C191" s="14"/>
      <c r="D191" s="14"/>
      <c r="E191" s="14"/>
      <c r="F191" s="14"/>
    </row>
    <row r="192" spans="1:6" ht="12.75">
      <c r="A192" s="52"/>
      <c r="B192" s="14"/>
      <c r="C192" s="14"/>
      <c r="D192" s="14"/>
      <c r="E192" s="14"/>
      <c r="F192" s="14"/>
    </row>
    <row r="193" spans="1:6" ht="12.75">
      <c r="A193" s="52"/>
      <c r="B193" s="14"/>
      <c r="C193" s="14"/>
      <c r="D193" s="14"/>
      <c r="E193" s="14"/>
      <c r="F193" s="14"/>
    </row>
    <row r="194" spans="1:6" ht="12.75">
      <c r="A194" s="52"/>
      <c r="B194" s="14"/>
      <c r="C194" s="14"/>
      <c r="D194" s="14"/>
      <c r="E194" s="14"/>
      <c r="F194" s="14"/>
    </row>
    <row r="195" spans="1:6" ht="12.75">
      <c r="A195" s="52"/>
      <c r="B195" s="14"/>
      <c r="C195" s="14"/>
      <c r="D195" s="14"/>
      <c r="E195" s="14"/>
      <c r="F195" s="14"/>
    </row>
    <row r="196" spans="1:6" ht="12.75">
      <c r="A196" s="52"/>
      <c r="B196" s="14"/>
      <c r="C196" s="14"/>
      <c r="D196" s="14"/>
      <c r="E196" s="14"/>
      <c r="F196" s="14"/>
    </row>
    <row r="197" spans="1:6" ht="12.75">
      <c r="A197" s="52"/>
      <c r="B197" s="14"/>
      <c r="C197" s="14"/>
      <c r="D197" s="14"/>
      <c r="E197" s="14"/>
      <c r="F197" s="14"/>
    </row>
    <row r="198" spans="1:6" ht="12.75">
      <c r="A198" s="52"/>
      <c r="B198" s="14"/>
      <c r="C198" s="14"/>
      <c r="D198" s="14"/>
      <c r="E198" s="14"/>
      <c r="F198" s="14"/>
    </row>
    <row r="199" spans="1:6" ht="12.75">
      <c r="A199" s="52"/>
      <c r="B199" s="14"/>
      <c r="C199" s="14"/>
      <c r="D199" s="14"/>
      <c r="E199" s="14"/>
      <c r="F199" s="14"/>
    </row>
    <row r="200" spans="1:6" ht="12.75">
      <c r="A200" s="52"/>
      <c r="B200" s="14"/>
      <c r="C200" s="14"/>
      <c r="D200" s="14"/>
      <c r="E200" s="14"/>
      <c r="F200" s="14"/>
    </row>
    <row r="201" spans="1:6" ht="12.75">
      <c r="A201" s="52"/>
      <c r="B201" s="14"/>
      <c r="C201" s="14"/>
      <c r="D201" s="14"/>
      <c r="E201" s="14"/>
      <c r="F201" s="14"/>
    </row>
    <row r="202" spans="1:6" ht="12.75">
      <c r="A202" s="52"/>
      <c r="B202" s="14"/>
      <c r="C202" s="14"/>
      <c r="D202" s="14"/>
      <c r="E202" s="14"/>
      <c r="F202" s="14"/>
    </row>
    <row r="203" spans="1:6" ht="12.75">
      <c r="A203" s="52"/>
      <c r="B203" s="14"/>
      <c r="C203" s="14"/>
      <c r="D203" s="14"/>
      <c r="E203" s="14"/>
      <c r="F203" s="14"/>
    </row>
    <row r="204" spans="1:6" ht="12.75">
      <c r="A204" s="52"/>
      <c r="B204" s="14"/>
      <c r="C204" s="14"/>
      <c r="D204" s="14"/>
      <c r="E204" s="14"/>
      <c r="F204" s="14"/>
    </row>
    <row r="205" spans="1:6" ht="12.75">
      <c r="A205" s="52"/>
      <c r="B205" s="14"/>
      <c r="C205" s="14"/>
      <c r="D205" s="14"/>
      <c r="E205" s="14"/>
      <c r="F205" s="14"/>
    </row>
    <row r="206" spans="1:6" ht="12.75">
      <c r="A206" s="52"/>
      <c r="B206" s="14"/>
      <c r="C206" s="14"/>
      <c r="D206" s="14"/>
      <c r="E206" s="14"/>
      <c r="F206" s="14"/>
    </row>
    <row r="207" spans="1:6" ht="12.75">
      <c r="A207" s="52"/>
      <c r="B207" s="14"/>
      <c r="C207" s="14"/>
      <c r="D207" s="14"/>
      <c r="E207" s="14"/>
      <c r="F207" s="14"/>
    </row>
    <row r="208" spans="1:6" ht="12.75">
      <c r="A208" s="52"/>
      <c r="B208" s="14"/>
      <c r="C208" s="14"/>
      <c r="D208" s="14"/>
      <c r="E208" s="14"/>
      <c r="F208" s="14"/>
    </row>
    <row r="209" spans="1:6" ht="12.75">
      <c r="A209" s="52"/>
      <c r="B209" s="14"/>
      <c r="C209" s="14"/>
      <c r="D209" s="14"/>
      <c r="E209" s="14"/>
      <c r="F209" s="14"/>
    </row>
    <row r="210" spans="1:6" ht="12.75">
      <c r="A210" s="52"/>
      <c r="B210" s="14"/>
      <c r="C210" s="14"/>
      <c r="D210" s="14"/>
      <c r="E210" s="14"/>
      <c r="F210" s="14"/>
    </row>
    <row r="211" spans="1:6" ht="12.75">
      <c r="A211" s="52"/>
      <c r="B211" s="14"/>
      <c r="C211" s="14"/>
      <c r="D211" s="14"/>
      <c r="E211" s="14"/>
      <c r="F211" s="14"/>
    </row>
    <row r="212" spans="1:6" ht="12.75">
      <c r="A212" s="52"/>
      <c r="B212" s="14"/>
      <c r="C212" s="14"/>
      <c r="D212" s="14"/>
      <c r="E212" s="14"/>
      <c r="F212" s="14"/>
    </row>
    <row r="213" spans="1:6" ht="12.75">
      <c r="A213" s="52"/>
      <c r="B213" s="14"/>
      <c r="C213" s="14"/>
      <c r="D213" s="14"/>
      <c r="E213" s="14"/>
      <c r="F213" s="14"/>
    </row>
    <row r="214" spans="1:6" ht="12.75">
      <c r="A214" s="52"/>
      <c r="B214" s="14"/>
      <c r="C214" s="14"/>
      <c r="D214" s="14"/>
      <c r="E214" s="14"/>
      <c r="F214" s="14"/>
    </row>
    <row r="215" spans="1:6" ht="12.75">
      <c r="A215" s="52"/>
      <c r="B215" s="14"/>
      <c r="C215" s="14"/>
      <c r="D215" s="14"/>
      <c r="E215" s="14"/>
      <c r="F215" s="14"/>
    </row>
    <row r="216" spans="1:6" ht="12.75">
      <c r="A216" s="52"/>
      <c r="B216" s="14"/>
      <c r="C216" s="14"/>
      <c r="D216" s="14"/>
      <c r="E216" s="14"/>
      <c r="F216" s="14"/>
    </row>
    <row r="217" spans="1:6" ht="12.75">
      <c r="A217" s="52"/>
      <c r="B217" s="14"/>
      <c r="C217" s="14"/>
      <c r="D217" s="14"/>
      <c r="E217" s="14"/>
      <c r="F217" s="14"/>
    </row>
    <row r="218" spans="1:6" ht="12.75">
      <c r="A218" s="52"/>
      <c r="B218" s="14"/>
      <c r="C218" s="14"/>
      <c r="D218" s="14"/>
      <c r="E218" s="14"/>
      <c r="F218" s="14"/>
    </row>
    <row r="219" spans="1:6" ht="12.75">
      <c r="A219" s="52"/>
      <c r="B219" s="14"/>
      <c r="C219" s="14"/>
      <c r="D219" s="14"/>
      <c r="E219" s="14"/>
      <c r="F219" s="14"/>
    </row>
    <row r="220" spans="1:6" ht="12.75">
      <c r="A220" s="52"/>
      <c r="B220" s="14"/>
      <c r="C220" s="14"/>
      <c r="D220" s="14"/>
      <c r="E220" s="14"/>
      <c r="F220" s="14"/>
    </row>
    <row r="221" spans="1:6" ht="12.75">
      <c r="A221" s="52"/>
      <c r="B221" s="14"/>
      <c r="C221" s="14"/>
      <c r="D221" s="14"/>
      <c r="E221" s="14"/>
      <c r="F221" s="14"/>
    </row>
    <row r="222" spans="1:6" ht="12.75">
      <c r="A222" s="53"/>
      <c r="B222" s="1"/>
      <c r="C222" s="1"/>
      <c r="D222" s="1"/>
      <c r="E222" s="1"/>
      <c r="F222" s="1"/>
    </row>
    <row r="223" spans="1:6" ht="12.75">
      <c r="A223" s="53"/>
      <c r="B223" s="1"/>
      <c r="C223" s="1"/>
      <c r="D223" s="1"/>
      <c r="E223" s="1"/>
      <c r="F223" s="1"/>
    </row>
    <row r="224" spans="1:6" ht="12.75">
      <c r="A224" s="53"/>
      <c r="B224" s="1"/>
      <c r="C224" s="1"/>
      <c r="D224" s="1"/>
      <c r="E224" s="1"/>
      <c r="F224" s="1"/>
    </row>
    <row r="225" spans="1:6" ht="12.75">
      <c r="A225" s="53"/>
      <c r="B225" s="1"/>
      <c r="C225" s="1"/>
      <c r="D225" s="1"/>
      <c r="E225" s="1"/>
      <c r="F225" s="1"/>
    </row>
    <row r="226" spans="1:6" ht="12.75">
      <c r="A226" s="53"/>
      <c r="B226" s="1"/>
      <c r="C226" s="1"/>
      <c r="D226" s="1"/>
      <c r="E226" s="1"/>
      <c r="F226" s="1"/>
    </row>
    <row r="227" spans="1:6" ht="12.75">
      <c r="A227" s="53"/>
      <c r="B227" s="1"/>
      <c r="C227" s="1"/>
      <c r="D227" s="1"/>
      <c r="E227" s="1"/>
      <c r="F227" s="1"/>
    </row>
    <row r="228" spans="1:6" ht="12.75">
      <c r="A228" s="53"/>
      <c r="B228" s="1"/>
      <c r="C228" s="1"/>
      <c r="D228" s="1"/>
      <c r="E228" s="1"/>
      <c r="F228" s="1"/>
    </row>
    <row r="229" spans="1:6" ht="12.75">
      <c r="A229" s="53"/>
      <c r="B229" s="1"/>
      <c r="C229" s="1"/>
      <c r="D229" s="1"/>
      <c r="E229" s="1"/>
      <c r="F229" s="1"/>
    </row>
    <row r="230" spans="1:6" ht="12.75">
      <c r="A230" s="53"/>
      <c r="B230" s="1"/>
      <c r="C230" s="1"/>
      <c r="D230" s="1"/>
      <c r="E230" s="1"/>
      <c r="F230" s="1"/>
    </row>
    <row r="231" spans="1:6" ht="12.75">
      <c r="A231" s="53"/>
      <c r="B231" s="1"/>
      <c r="C231" s="1"/>
      <c r="D231" s="1"/>
      <c r="E231" s="1"/>
      <c r="F231" s="1"/>
    </row>
    <row r="232" spans="1:6" ht="12.75">
      <c r="A232" s="53"/>
      <c r="B232" s="1"/>
      <c r="C232" s="1"/>
      <c r="D232" s="1"/>
      <c r="E232" s="1"/>
      <c r="F232" s="1"/>
    </row>
    <row r="233" spans="1:6" ht="12.75">
      <c r="A233" s="53"/>
      <c r="B233" s="1"/>
      <c r="C233" s="1"/>
      <c r="D233" s="1"/>
      <c r="E233" s="1"/>
      <c r="F233" s="1"/>
    </row>
    <row r="234" spans="1:6" ht="12.75">
      <c r="A234" s="53"/>
      <c r="B234" s="1"/>
      <c r="C234" s="1"/>
      <c r="D234" s="1"/>
      <c r="E234" s="1"/>
      <c r="F234" s="1"/>
    </row>
    <row r="235" spans="1:6" ht="12.75">
      <c r="A235" s="53"/>
      <c r="B235" s="1"/>
      <c r="C235" s="1"/>
      <c r="D235" s="1"/>
      <c r="E235" s="1"/>
      <c r="F235" s="1"/>
    </row>
    <row r="236" spans="1:6" ht="12.75">
      <c r="A236" s="53"/>
      <c r="B236" s="1"/>
      <c r="C236" s="1"/>
      <c r="D236" s="1"/>
      <c r="E236" s="1"/>
      <c r="F236" s="1"/>
    </row>
    <row r="237" spans="1:6" ht="12.75">
      <c r="A237" s="53"/>
      <c r="B237" s="1"/>
      <c r="C237" s="1"/>
      <c r="D237" s="1"/>
      <c r="E237" s="1"/>
      <c r="F237" s="1"/>
    </row>
    <row r="238" spans="1:6" ht="12.75">
      <c r="A238" s="53"/>
      <c r="B238" s="1"/>
      <c r="C238" s="1"/>
      <c r="D238" s="1"/>
      <c r="E238" s="1"/>
      <c r="F238" s="1"/>
    </row>
    <row r="239" spans="1:6" ht="12.75">
      <c r="A239" s="53"/>
      <c r="B239" s="1"/>
      <c r="C239" s="1"/>
      <c r="D239" s="1"/>
      <c r="E239" s="1"/>
      <c r="F239" s="1"/>
    </row>
    <row r="240" spans="1:6" ht="12.75">
      <c r="A240" s="53"/>
      <c r="B240" s="1"/>
      <c r="C240" s="1"/>
      <c r="D240" s="1"/>
      <c r="E240" s="1"/>
      <c r="F240" s="1"/>
    </row>
    <row r="241" spans="1:6" ht="12.75">
      <c r="A241" s="53"/>
      <c r="B241" s="1"/>
      <c r="C241" s="1"/>
      <c r="D241" s="1"/>
      <c r="E241" s="1"/>
      <c r="F241" s="1"/>
    </row>
    <row r="242" spans="1:6" ht="12.75">
      <c r="A242" s="53"/>
      <c r="B242" s="1"/>
      <c r="C242" s="1"/>
      <c r="D242" s="1"/>
      <c r="E242" s="1"/>
      <c r="F242" s="1"/>
    </row>
    <row r="243" spans="1:6" ht="12.75">
      <c r="A243" s="53"/>
      <c r="B243" s="1"/>
      <c r="C243" s="1"/>
      <c r="D243" s="1"/>
      <c r="E243" s="1"/>
      <c r="F243" s="1"/>
    </row>
    <row r="244" spans="1:6" ht="12.75">
      <c r="A244" s="53"/>
      <c r="B244" s="1"/>
      <c r="C244" s="1"/>
      <c r="D244" s="1"/>
      <c r="E244" s="1"/>
      <c r="F244" s="1"/>
    </row>
    <row r="245" spans="1:6" ht="12.75">
      <c r="A245" s="53"/>
      <c r="B245" s="1"/>
      <c r="C245" s="1"/>
      <c r="D245" s="1"/>
      <c r="E245" s="1"/>
      <c r="F245" s="1"/>
    </row>
    <row r="246" spans="1:6" ht="12.75">
      <c r="A246" s="53"/>
      <c r="B246" s="1"/>
      <c r="C246" s="1"/>
      <c r="D246" s="1"/>
      <c r="E246" s="1"/>
      <c r="F246" s="1"/>
    </row>
    <row r="247" spans="1:6" ht="12.75">
      <c r="A247" s="53"/>
      <c r="B247" s="1"/>
      <c r="C247" s="1"/>
      <c r="D247" s="1"/>
      <c r="E247" s="1"/>
      <c r="F247" s="1"/>
    </row>
    <row r="248" spans="1:6" ht="12.75">
      <c r="A248" s="53"/>
      <c r="B248" s="1"/>
      <c r="C248" s="1"/>
      <c r="D248" s="1"/>
      <c r="E248" s="1"/>
      <c r="F248" s="1"/>
    </row>
    <row r="249" spans="1:6" ht="12.75">
      <c r="A249" s="53"/>
      <c r="B249" s="1"/>
      <c r="C249" s="1"/>
      <c r="D249" s="1"/>
      <c r="E249" s="1"/>
      <c r="F249" s="1"/>
    </row>
    <row r="250" spans="1:6" ht="12.75">
      <c r="A250" s="53"/>
      <c r="B250" s="1"/>
      <c r="C250" s="1"/>
      <c r="D250" s="1"/>
      <c r="E250" s="1"/>
      <c r="F250" s="1"/>
    </row>
    <row r="251" spans="1:6" ht="12.75">
      <c r="A251" s="53"/>
      <c r="B251" s="1"/>
      <c r="C251" s="1"/>
      <c r="D251" s="1"/>
      <c r="E251" s="1"/>
      <c r="F251" s="1"/>
    </row>
    <row r="252" spans="1:6" ht="12.75">
      <c r="A252" s="53"/>
      <c r="B252" s="1"/>
      <c r="C252" s="1"/>
      <c r="D252" s="1"/>
      <c r="E252" s="1"/>
      <c r="F252" s="1"/>
    </row>
    <row r="253" spans="1:6" ht="12.75">
      <c r="A253" s="53"/>
      <c r="B253" s="1"/>
      <c r="C253" s="1"/>
      <c r="D253" s="1"/>
      <c r="E253" s="1"/>
      <c r="F253" s="1"/>
    </row>
    <row r="254" spans="1:6" ht="12.75">
      <c r="A254" s="53"/>
      <c r="B254" s="1"/>
      <c r="C254" s="1"/>
      <c r="D254" s="1"/>
      <c r="E254" s="1"/>
      <c r="F254" s="1"/>
    </row>
    <row r="255" spans="1:6" ht="12.75">
      <c r="A255" s="53"/>
      <c r="B255" s="1"/>
      <c r="C255" s="1"/>
      <c r="D255" s="1"/>
      <c r="E255" s="1"/>
      <c r="F255" s="1"/>
    </row>
    <row r="256" spans="1:6" ht="12.75">
      <c r="A256" s="53"/>
      <c r="B256" s="1"/>
      <c r="C256" s="1"/>
      <c r="D256" s="1"/>
      <c r="E256" s="1"/>
      <c r="F256" s="1"/>
    </row>
    <row r="257" spans="1:6" ht="12.75">
      <c r="A257" s="53"/>
      <c r="B257" s="1"/>
      <c r="C257" s="1"/>
      <c r="D257" s="1"/>
      <c r="E257" s="1"/>
      <c r="F257" s="1"/>
    </row>
    <row r="258" spans="1:6" ht="12.75">
      <c r="A258" s="53"/>
      <c r="B258" s="1"/>
      <c r="C258" s="1"/>
      <c r="D258" s="1"/>
      <c r="E258" s="1"/>
      <c r="F258" s="1"/>
    </row>
    <row r="259" spans="1:6" ht="12.75">
      <c r="A259" s="53"/>
      <c r="B259" s="1"/>
      <c r="C259" s="1"/>
      <c r="D259" s="1"/>
      <c r="E259" s="1"/>
      <c r="F259" s="1"/>
    </row>
    <row r="260" spans="1:6" ht="12.75">
      <c r="A260" s="53"/>
      <c r="B260" s="1"/>
      <c r="C260" s="1"/>
      <c r="D260" s="1"/>
      <c r="E260" s="1"/>
      <c r="F260" s="1"/>
    </row>
    <row r="261" spans="1:6" ht="12.75">
      <c r="A261" s="53"/>
      <c r="B261" s="1"/>
      <c r="C261" s="1"/>
      <c r="D261" s="1"/>
      <c r="E261" s="1"/>
      <c r="F261" s="1"/>
    </row>
    <row r="262" spans="1:6" ht="12.75">
      <c r="A262" s="53"/>
      <c r="B262" s="1"/>
      <c r="C262" s="1"/>
      <c r="D262" s="1"/>
      <c r="E262" s="1"/>
      <c r="F262" s="1"/>
    </row>
    <row r="263" spans="1:6" ht="12.75">
      <c r="A263" s="53"/>
      <c r="B263" s="1"/>
      <c r="C263" s="1"/>
      <c r="D263" s="1"/>
      <c r="E263" s="1"/>
      <c r="F263" s="1"/>
    </row>
    <row r="264" spans="1:6" ht="12.75">
      <c r="A264" s="53"/>
      <c r="B264" s="1"/>
      <c r="C264" s="1"/>
      <c r="D264" s="1"/>
      <c r="E264" s="1"/>
      <c r="F264" s="1"/>
    </row>
    <row r="265" spans="1:6" ht="12.75">
      <c r="A265" s="53"/>
      <c r="B265" s="1"/>
      <c r="C265" s="1"/>
      <c r="D265" s="1"/>
      <c r="E265" s="1"/>
      <c r="F265" s="1"/>
    </row>
    <row r="266" spans="1:6" ht="12.75">
      <c r="A266" s="53"/>
      <c r="B266" s="1"/>
      <c r="C266" s="1"/>
      <c r="D266" s="1"/>
      <c r="E266" s="1"/>
      <c r="F266" s="1"/>
    </row>
    <row r="267" spans="1:6" ht="12.75">
      <c r="A267" s="53"/>
      <c r="B267" s="1"/>
      <c r="C267" s="1"/>
      <c r="D267" s="1"/>
      <c r="E267" s="1"/>
      <c r="F267" s="1"/>
    </row>
    <row r="268" spans="1:6" ht="12.75">
      <c r="A268" s="53"/>
      <c r="B268" s="1"/>
      <c r="C268" s="1"/>
      <c r="D268" s="1"/>
      <c r="E268" s="1"/>
      <c r="F268" s="1"/>
    </row>
    <row r="269" spans="1:6" ht="12.75">
      <c r="A269" s="53"/>
      <c r="B269" s="1"/>
      <c r="C269" s="1"/>
      <c r="D269" s="1"/>
      <c r="E269" s="1"/>
      <c r="F269" s="1"/>
    </row>
    <row r="270" spans="1:6" ht="12.75">
      <c r="A270" s="53"/>
      <c r="B270" s="1"/>
      <c r="C270" s="1"/>
      <c r="D270" s="1"/>
      <c r="E270" s="1"/>
      <c r="F270" s="1"/>
    </row>
    <row r="271" spans="1:6" ht="12.75">
      <c r="A271" s="53"/>
      <c r="B271" s="1"/>
      <c r="C271" s="1"/>
      <c r="D271" s="1"/>
      <c r="E271" s="1"/>
      <c r="F271" s="1"/>
    </row>
    <row r="272" spans="1:6" ht="12.75">
      <c r="A272" s="53"/>
      <c r="B272" s="1"/>
      <c r="C272" s="1"/>
      <c r="D272" s="1"/>
      <c r="E272" s="1"/>
      <c r="F272" s="1"/>
    </row>
    <row r="273" spans="1:6" ht="12.75">
      <c r="A273" s="53"/>
      <c r="B273" s="53"/>
      <c r="C273" s="53"/>
      <c r="D273" s="53"/>
      <c r="E273" s="53"/>
      <c r="F273" s="53"/>
    </row>
    <row r="274" spans="1:6" ht="12.75">
      <c r="A274" s="53"/>
      <c r="B274" s="53"/>
      <c r="C274" s="53"/>
      <c r="D274" s="53"/>
      <c r="E274" s="53"/>
      <c r="F274" s="53"/>
    </row>
    <row r="275" spans="1:6" ht="12.75">
      <c r="A275" s="53"/>
      <c r="B275" s="53"/>
      <c r="C275" s="53"/>
      <c r="D275" s="53"/>
      <c r="E275" s="53"/>
      <c r="F275" s="53"/>
    </row>
    <row r="276" spans="1:6" ht="12.75">
      <c r="A276" s="53"/>
      <c r="B276" s="53"/>
      <c r="C276" s="53"/>
      <c r="D276" s="53"/>
      <c r="E276" s="53"/>
      <c r="F276" s="53"/>
    </row>
    <row r="277" spans="1:6" ht="12.75">
      <c r="A277" s="53"/>
      <c r="B277" s="53"/>
      <c r="C277" s="53"/>
      <c r="D277" s="53"/>
      <c r="E277" s="53"/>
      <c r="F277" s="53"/>
    </row>
    <row r="278" spans="1:6" ht="12.75">
      <c r="A278" s="53"/>
      <c r="B278" s="53"/>
      <c r="C278" s="53"/>
      <c r="D278" s="53"/>
      <c r="E278" s="53"/>
      <c r="F278" s="53"/>
    </row>
    <row r="279" spans="1:6" ht="12.75">
      <c r="A279" s="53"/>
      <c r="B279" s="53"/>
      <c r="C279" s="53"/>
      <c r="D279" s="53"/>
      <c r="E279" s="53"/>
      <c r="F279" s="53"/>
    </row>
    <row r="280" spans="1:6" ht="12.75">
      <c r="A280" s="53"/>
      <c r="B280" s="53"/>
      <c r="C280" s="53"/>
      <c r="D280" s="53"/>
      <c r="E280" s="53"/>
      <c r="F280" s="53"/>
    </row>
    <row r="281" spans="1:6" ht="12.75">
      <c r="A281" s="53"/>
      <c r="B281" s="53"/>
      <c r="C281" s="53"/>
      <c r="D281" s="53"/>
      <c r="E281" s="53"/>
      <c r="F281" s="53"/>
    </row>
    <row r="282" spans="1:6" ht="12.75">
      <c r="A282" s="53"/>
      <c r="B282" s="53"/>
      <c r="C282" s="53"/>
      <c r="D282" s="53"/>
      <c r="E282" s="53"/>
      <c r="F282" s="53"/>
    </row>
    <row r="283" spans="1:6" ht="12.75">
      <c r="A283" s="53"/>
      <c r="B283" s="53"/>
      <c r="C283" s="53"/>
      <c r="D283" s="53"/>
      <c r="E283" s="53"/>
      <c r="F283" s="53"/>
    </row>
    <row r="284" spans="1:6" ht="12.75">
      <c r="A284" s="53"/>
      <c r="B284" s="53"/>
      <c r="C284" s="53"/>
      <c r="D284" s="53"/>
      <c r="E284" s="53"/>
      <c r="F284" s="53"/>
    </row>
    <row r="285" spans="1:6" ht="12.75">
      <c r="A285" s="53"/>
      <c r="B285" s="53"/>
      <c r="C285" s="53"/>
      <c r="D285" s="53"/>
      <c r="E285" s="53"/>
      <c r="F285" s="53"/>
    </row>
    <row r="286" spans="1:6" ht="12.75">
      <c r="A286" s="53"/>
      <c r="B286" s="53"/>
      <c r="C286" s="53"/>
      <c r="D286" s="53"/>
      <c r="E286" s="53"/>
      <c r="F286" s="53"/>
    </row>
    <row r="287" spans="1:6" ht="12.75">
      <c r="A287" s="53"/>
      <c r="B287" s="53"/>
      <c r="C287" s="53"/>
      <c r="D287" s="53"/>
      <c r="E287" s="53"/>
      <c r="F287" s="53"/>
    </row>
    <row r="288" spans="1:6" ht="12.75">
      <c r="A288" s="53"/>
      <c r="B288" s="53"/>
      <c r="C288" s="53"/>
      <c r="D288" s="53"/>
      <c r="E288" s="53"/>
      <c r="F288" s="53"/>
    </row>
    <row r="289" spans="1:6" ht="12.75">
      <c r="A289" s="53"/>
      <c r="B289" s="53"/>
      <c r="C289" s="53"/>
      <c r="D289" s="53"/>
      <c r="E289" s="53"/>
      <c r="F289" s="53"/>
    </row>
    <row r="290" spans="1:6" ht="12.75">
      <c r="A290" s="53"/>
      <c r="B290" s="53"/>
      <c r="C290" s="53"/>
      <c r="D290" s="53"/>
      <c r="E290" s="53"/>
      <c r="F290" s="53"/>
    </row>
    <row r="291" spans="1:6" ht="12.75">
      <c r="A291" s="53"/>
      <c r="B291" s="53"/>
      <c r="C291" s="53"/>
      <c r="D291" s="53"/>
      <c r="E291" s="53"/>
      <c r="F291" s="53"/>
    </row>
    <row r="292" spans="1:6" ht="12.75">
      <c r="A292" s="53"/>
      <c r="B292" s="53"/>
      <c r="C292" s="53"/>
      <c r="D292" s="53"/>
      <c r="E292" s="53"/>
      <c r="F292" s="53"/>
    </row>
    <row r="293" spans="1:6" ht="12.75">
      <c r="A293" s="53"/>
      <c r="B293" s="53"/>
      <c r="C293" s="53"/>
      <c r="D293" s="53"/>
      <c r="E293" s="53"/>
      <c r="F293" s="53"/>
    </row>
    <row r="294" spans="1:6" ht="12.75">
      <c r="A294" s="53"/>
      <c r="B294" s="53"/>
      <c r="C294" s="53"/>
      <c r="D294" s="53"/>
      <c r="E294" s="53"/>
      <c r="F294" s="53"/>
    </row>
    <row r="295" spans="1:6" ht="12.75">
      <c r="A295" s="53"/>
      <c r="B295" s="53"/>
      <c r="C295" s="53"/>
      <c r="D295" s="53"/>
      <c r="E295" s="53"/>
      <c r="F295" s="53"/>
    </row>
    <row r="296" spans="1:6" ht="12.75">
      <c r="A296" s="53"/>
      <c r="B296" s="53"/>
      <c r="C296" s="53"/>
      <c r="D296" s="53"/>
      <c r="E296" s="53"/>
      <c r="F296" s="53"/>
    </row>
    <row r="297" spans="1:6" ht="12.75">
      <c r="A297" s="53"/>
      <c r="B297" s="53"/>
      <c r="C297" s="53"/>
      <c r="D297" s="53"/>
      <c r="E297" s="53"/>
      <c r="F297" s="53"/>
    </row>
    <row r="298" spans="1:6" ht="12.75">
      <c r="A298" s="53"/>
      <c r="B298" s="53"/>
      <c r="C298" s="53"/>
      <c r="D298" s="53"/>
      <c r="E298" s="53"/>
      <c r="F298" s="53"/>
    </row>
    <row r="299" spans="1:6" ht="12.75">
      <c r="A299" s="53"/>
      <c r="B299" s="53"/>
      <c r="C299" s="53"/>
      <c r="D299" s="53"/>
      <c r="E299" s="53"/>
      <c r="F299" s="53"/>
    </row>
    <row r="300" spans="1:6" ht="12.75">
      <c r="A300" s="53"/>
      <c r="B300" s="53"/>
      <c r="C300" s="53"/>
      <c r="D300" s="53"/>
      <c r="E300" s="53"/>
      <c r="F300" s="53"/>
    </row>
    <row r="301" spans="1:6" ht="12.75">
      <c r="A301" s="53"/>
      <c r="B301" s="53"/>
      <c r="C301" s="53"/>
      <c r="D301" s="53"/>
      <c r="E301" s="53"/>
      <c r="F301" s="53"/>
    </row>
    <row r="302" spans="1:6" ht="12.75">
      <c r="A302" s="53"/>
      <c r="B302" s="53"/>
      <c r="C302" s="53"/>
      <c r="D302" s="53"/>
      <c r="E302" s="53"/>
      <c r="F302" s="53"/>
    </row>
    <row r="303" spans="1:6" ht="12.75">
      <c r="A303" s="53"/>
      <c r="B303" s="53"/>
      <c r="C303" s="53"/>
      <c r="D303" s="53"/>
      <c r="E303" s="53"/>
      <c r="F303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58" t="s">
        <v>162</v>
      </c>
      <c r="B1" s="59"/>
      <c r="C1" s="59"/>
      <c r="D1" s="59"/>
      <c r="E1" s="59"/>
      <c r="F1" s="63"/>
    </row>
    <row r="2" spans="1:6" ht="13.5" customHeight="1" thickBot="1">
      <c r="A2" s="61" t="s">
        <v>146</v>
      </c>
      <c r="B2" s="43"/>
      <c r="C2" s="43"/>
      <c r="D2" s="43"/>
      <c r="E2" s="43"/>
      <c r="F2" s="64"/>
    </row>
    <row r="3" spans="1:6" ht="12.75">
      <c r="A3" s="65"/>
      <c r="B3" s="28"/>
      <c r="C3" s="28"/>
      <c r="D3" s="28"/>
      <c r="E3" s="28"/>
      <c r="F3" s="66"/>
    </row>
    <row r="4" spans="1:6" ht="15.75">
      <c r="A4" s="67"/>
      <c r="B4" s="29"/>
      <c r="C4" s="44" t="s">
        <v>0</v>
      </c>
      <c r="D4" s="44"/>
      <c r="E4" s="44"/>
      <c r="F4" s="68"/>
    </row>
    <row r="5" spans="1:6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</row>
    <row r="6" spans="1:6" ht="12.75">
      <c r="A6" s="50"/>
      <c r="B6" s="38" t="s">
        <v>94</v>
      </c>
      <c r="C6" s="39"/>
      <c r="D6" s="38"/>
      <c r="E6" s="39"/>
      <c r="F6" s="40"/>
    </row>
    <row r="7" spans="1:6" ht="12.75">
      <c r="A7" s="51"/>
      <c r="B7" s="16" t="s">
        <v>84</v>
      </c>
      <c r="C7" s="18">
        <f aca="true" t="shared" si="0" ref="C7:C16">D7*0.85</f>
        <v>13783.6</v>
      </c>
      <c r="D7" s="19">
        <v>16216</v>
      </c>
      <c r="E7" s="18">
        <f aca="true" t="shared" si="1" ref="E7:E16">D7*1.25</f>
        <v>20270</v>
      </c>
      <c r="F7" s="42"/>
    </row>
    <row r="8" spans="1:6" ht="12.75">
      <c r="A8" s="51"/>
      <c r="B8" s="16" t="s">
        <v>124</v>
      </c>
      <c r="C8" s="18">
        <f t="shared" si="0"/>
        <v>11500.5</v>
      </c>
      <c r="D8" s="19">
        <v>13530</v>
      </c>
      <c r="E8" s="18">
        <f t="shared" si="1"/>
        <v>16912.5</v>
      </c>
      <c r="F8" s="42"/>
    </row>
    <row r="9" spans="1:6" ht="12.75">
      <c r="A9" s="51"/>
      <c r="B9" s="16" t="s">
        <v>16</v>
      </c>
      <c r="C9" s="18">
        <f t="shared" si="0"/>
        <v>14081.1</v>
      </c>
      <c r="D9" s="19">
        <v>16566</v>
      </c>
      <c r="E9" s="18">
        <f t="shared" si="1"/>
        <v>20707.5</v>
      </c>
      <c r="F9" s="42"/>
    </row>
    <row r="10" spans="1:6" ht="12.75">
      <c r="A10" s="51"/>
      <c r="B10" s="16" t="s">
        <v>120</v>
      </c>
      <c r="C10" s="18">
        <f t="shared" si="0"/>
        <v>15442.8</v>
      </c>
      <c r="D10" s="19">
        <v>18168</v>
      </c>
      <c r="E10" s="18">
        <f t="shared" si="1"/>
        <v>22710</v>
      </c>
      <c r="F10" s="42"/>
    </row>
    <row r="11" spans="1:6" ht="12.75">
      <c r="A11" s="51"/>
      <c r="B11" s="16" t="s">
        <v>83</v>
      </c>
      <c r="C11" s="18">
        <f t="shared" si="0"/>
        <v>12419.35</v>
      </c>
      <c r="D11" s="19">
        <v>14611</v>
      </c>
      <c r="E11" s="18">
        <f t="shared" si="1"/>
        <v>18263.75</v>
      </c>
      <c r="F11" s="42"/>
    </row>
    <row r="12" spans="1:6" ht="12.75">
      <c r="A12" s="51"/>
      <c r="B12" s="16" t="s">
        <v>17</v>
      </c>
      <c r="C12" s="18">
        <f t="shared" si="0"/>
        <v>14076.85</v>
      </c>
      <c r="D12" s="19">
        <v>16561</v>
      </c>
      <c r="E12" s="18">
        <f t="shared" si="1"/>
        <v>20701.25</v>
      </c>
      <c r="F12" s="42"/>
    </row>
    <row r="13" spans="1:6" ht="12.75">
      <c r="A13" s="51"/>
      <c r="B13" s="16" t="s">
        <v>19</v>
      </c>
      <c r="C13" s="18">
        <f t="shared" si="0"/>
        <v>15395.199999999999</v>
      </c>
      <c r="D13" s="19">
        <v>18112</v>
      </c>
      <c r="E13" s="18">
        <f t="shared" si="1"/>
        <v>22640</v>
      </c>
      <c r="F13" s="42"/>
    </row>
    <row r="14" spans="1:6" ht="12.75">
      <c r="A14" s="51"/>
      <c r="B14" s="16" t="s">
        <v>122</v>
      </c>
      <c r="C14" s="18">
        <f t="shared" si="0"/>
        <v>14039.449999999999</v>
      </c>
      <c r="D14" s="19">
        <v>16517</v>
      </c>
      <c r="E14" s="18">
        <f t="shared" si="1"/>
        <v>20646.25</v>
      </c>
      <c r="F14" s="42"/>
    </row>
    <row r="15" spans="1:6" ht="12.75">
      <c r="A15" s="51"/>
      <c r="B15" s="16" t="s">
        <v>125</v>
      </c>
      <c r="C15" s="18">
        <f t="shared" si="0"/>
        <v>14592.8</v>
      </c>
      <c r="D15" s="19">
        <v>17168</v>
      </c>
      <c r="E15" s="18">
        <f t="shared" si="1"/>
        <v>21460</v>
      </c>
      <c r="F15" s="42"/>
    </row>
    <row r="16" spans="1:6" ht="12.75">
      <c r="A16" s="51"/>
      <c r="B16" s="16" t="s">
        <v>123</v>
      </c>
      <c r="C16" s="18">
        <f t="shared" si="0"/>
        <v>10737.199999999999</v>
      </c>
      <c r="D16" s="19">
        <v>12632</v>
      </c>
      <c r="E16" s="18">
        <f t="shared" si="1"/>
        <v>15790</v>
      </c>
      <c r="F16" s="42"/>
    </row>
    <row r="17" spans="1:6" ht="12.75">
      <c r="A17" s="51"/>
      <c r="B17" s="16"/>
      <c r="C17" s="18"/>
      <c r="D17" s="19"/>
      <c r="E17" s="18"/>
      <c r="F17" s="42"/>
    </row>
    <row r="18" spans="1:6" ht="12.75">
      <c r="A18" s="51"/>
      <c r="B18" s="17" t="s">
        <v>121</v>
      </c>
      <c r="C18" s="18"/>
      <c r="D18" s="19"/>
      <c r="E18" s="18"/>
      <c r="F18" s="42"/>
    </row>
    <row r="19" spans="1:6" ht="12.75">
      <c r="A19" s="51"/>
      <c r="B19" s="16" t="s">
        <v>2</v>
      </c>
      <c r="C19" s="18">
        <f>D19*0.85</f>
        <v>13755.55</v>
      </c>
      <c r="D19" s="19">
        <v>16183</v>
      </c>
      <c r="E19" s="18">
        <f>D19*1.25</f>
        <v>20228.75</v>
      </c>
      <c r="F19" s="42"/>
    </row>
    <row r="20" spans="1:6" ht="12.75">
      <c r="A20" s="51"/>
      <c r="B20" s="16" t="s">
        <v>133</v>
      </c>
      <c r="C20" s="18">
        <f>D20*0.85</f>
        <v>10302</v>
      </c>
      <c r="D20" s="19">
        <v>12120</v>
      </c>
      <c r="E20" s="18">
        <f>D20*1.25</f>
        <v>15150</v>
      </c>
      <c r="F20" s="42"/>
    </row>
    <row r="21" spans="1:6" ht="12.75">
      <c r="A21" s="51"/>
      <c r="B21" s="16" t="s">
        <v>3</v>
      </c>
      <c r="C21" s="18">
        <f>D21*0.85</f>
        <v>14806.15</v>
      </c>
      <c r="D21" s="19">
        <v>17419</v>
      </c>
      <c r="E21" s="18">
        <f>D21*1.25</f>
        <v>21773.75</v>
      </c>
      <c r="F21" s="42"/>
    </row>
    <row r="22" spans="1:6" ht="12.75">
      <c r="A22" s="51"/>
      <c r="B22" s="16"/>
      <c r="C22" s="18"/>
      <c r="D22" s="19"/>
      <c r="E22" s="18"/>
      <c r="F22" s="42"/>
    </row>
    <row r="23" spans="1:6" ht="12.75">
      <c r="A23" s="51"/>
      <c r="B23" s="17" t="s">
        <v>156</v>
      </c>
      <c r="C23" s="18"/>
      <c r="D23" s="19"/>
      <c r="E23" s="18"/>
      <c r="F23" s="42"/>
    </row>
    <row r="24" spans="1:6" ht="12.75">
      <c r="A24" s="51"/>
      <c r="B24" s="16" t="s">
        <v>87</v>
      </c>
      <c r="C24" s="18">
        <f aca="true" t="shared" si="2" ref="C24:C31">D24*0.85</f>
        <v>15215.85</v>
      </c>
      <c r="D24" s="19">
        <v>17901</v>
      </c>
      <c r="E24" s="18">
        <f aca="true" t="shared" si="3" ref="E24:E31">D24*1.25</f>
        <v>22376.25</v>
      </c>
      <c r="F24" s="42"/>
    </row>
    <row r="25" spans="1:6" ht="12.75">
      <c r="A25" s="51"/>
      <c r="B25" s="16" t="s">
        <v>86</v>
      </c>
      <c r="C25" s="18">
        <f t="shared" si="2"/>
        <v>10265.449999999999</v>
      </c>
      <c r="D25" s="19">
        <v>12077</v>
      </c>
      <c r="E25" s="18">
        <f t="shared" si="3"/>
        <v>15096.25</v>
      </c>
      <c r="F25" s="42"/>
    </row>
    <row r="26" spans="1:6" ht="12.75">
      <c r="A26" s="51"/>
      <c r="B26" s="16" t="s">
        <v>4</v>
      </c>
      <c r="C26" s="18">
        <f t="shared" si="2"/>
        <v>11452.05</v>
      </c>
      <c r="D26" s="19">
        <v>13473</v>
      </c>
      <c r="E26" s="18">
        <f t="shared" si="3"/>
        <v>16841.25</v>
      </c>
      <c r="F26" s="42"/>
    </row>
    <row r="27" spans="1:6" ht="12.75">
      <c r="A27" s="51"/>
      <c r="B27" s="16" t="s">
        <v>129</v>
      </c>
      <c r="C27" s="18">
        <f t="shared" si="2"/>
        <v>14610.65</v>
      </c>
      <c r="D27" s="19">
        <v>17189</v>
      </c>
      <c r="E27" s="18">
        <f t="shared" si="3"/>
        <v>21486.25</v>
      </c>
      <c r="F27" s="42"/>
    </row>
    <row r="28" spans="1:6" ht="12.75">
      <c r="A28" s="51"/>
      <c r="B28" s="16" t="s">
        <v>5</v>
      </c>
      <c r="C28" s="18">
        <f t="shared" si="2"/>
        <v>9299.85</v>
      </c>
      <c r="D28" s="19">
        <v>10941</v>
      </c>
      <c r="E28" s="18">
        <f t="shared" si="3"/>
        <v>13676.25</v>
      </c>
      <c r="F28" s="42"/>
    </row>
    <row r="29" spans="1:6" ht="12.75">
      <c r="A29" s="51"/>
      <c r="B29" s="16" t="s">
        <v>126</v>
      </c>
      <c r="C29" s="18">
        <f t="shared" si="2"/>
        <v>11703.65</v>
      </c>
      <c r="D29" s="19">
        <v>13769</v>
      </c>
      <c r="E29" s="18">
        <f t="shared" si="3"/>
        <v>17211.25</v>
      </c>
      <c r="F29" s="42"/>
    </row>
    <row r="30" spans="1:6" ht="12.75">
      <c r="A30" s="51"/>
      <c r="B30" s="16" t="s">
        <v>127</v>
      </c>
      <c r="C30" s="18">
        <f t="shared" si="2"/>
        <v>14087.9</v>
      </c>
      <c r="D30" s="19">
        <v>16574</v>
      </c>
      <c r="E30" s="18">
        <f t="shared" si="3"/>
        <v>20717.5</v>
      </c>
      <c r="F30" s="42"/>
    </row>
    <row r="31" spans="1:6" ht="12.75">
      <c r="A31" s="51"/>
      <c r="B31" s="16" t="s">
        <v>128</v>
      </c>
      <c r="C31" s="18">
        <f t="shared" si="2"/>
        <v>12432.949999999999</v>
      </c>
      <c r="D31" s="19">
        <v>14627</v>
      </c>
      <c r="E31" s="18">
        <f t="shared" si="3"/>
        <v>18283.75</v>
      </c>
      <c r="F31" s="42"/>
    </row>
    <row r="32" spans="1:6" ht="12.75">
      <c r="A32" s="51"/>
      <c r="B32" s="20"/>
      <c r="C32" s="18"/>
      <c r="D32" s="19"/>
      <c r="E32" s="18"/>
      <c r="F32" s="42"/>
    </row>
    <row r="33" spans="1:6" ht="12.75">
      <c r="A33" s="51"/>
      <c r="B33" s="17" t="s">
        <v>95</v>
      </c>
      <c r="C33" s="18"/>
      <c r="D33" s="19"/>
      <c r="E33" s="18"/>
      <c r="F33" s="42"/>
    </row>
    <row r="34" spans="1:6" ht="12.75">
      <c r="A34" s="51"/>
      <c r="B34" s="16" t="s">
        <v>6</v>
      </c>
      <c r="C34" s="18">
        <f>D34*0.85</f>
        <v>12083.6</v>
      </c>
      <c r="D34" s="19">
        <v>14216</v>
      </c>
      <c r="E34" s="18">
        <f>D34*1.25</f>
        <v>17770</v>
      </c>
      <c r="F34" s="42"/>
    </row>
    <row r="35" spans="1:6" ht="12.75">
      <c r="A35" s="51"/>
      <c r="B35" s="16" t="s">
        <v>160</v>
      </c>
      <c r="C35" s="18">
        <f>D35*0.85</f>
        <v>10541.699999999999</v>
      </c>
      <c r="D35" s="19">
        <v>12402</v>
      </c>
      <c r="E35" s="18">
        <f>D35*1.25</f>
        <v>15502.5</v>
      </c>
      <c r="F35" s="42"/>
    </row>
    <row r="36" spans="1:6" ht="12.75">
      <c r="A36" s="51"/>
      <c r="B36" s="16" t="s">
        <v>159</v>
      </c>
      <c r="C36" s="18">
        <f>D36*0.85</f>
        <v>16858.05</v>
      </c>
      <c r="D36" s="19">
        <v>19833</v>
      </c>
      <c r="E36" s="18">
        <f>D36*1.25</f>
        <v>24791.25</v>
      </c>
      <c r="F36" s="42"/>
    </row>
    <row r="37" spans="1:6" ht="12.75">
      <c r="A37" s="51"/>
      <c r="B37" s="3"/>
      <c r="C37" s="9"/>
      <c r="D37" s="10"/>
      <c r="E37" s="9"/>
      <c r="F37" s="42"/>
    </row>
    <row r="38" spans="1:6" ht="12.75">
      <c r="A38" s="51"/>
      <c r="B38" s="17" t="s">
        <v>7</v>
      </c>
      <c r="C38" s="18"/>
      <c r="D38" s="19"/>
      <c r="E38" s="18"/>
      <c r="F38" s="42"/>
    </row>
    <row r="39" spans="1:6" ht="12.75">
      <c r="A39" s="51"/>
      <c r="B39" s="16" t="s">
        <v>130</v>
      </c>
      <c r="C39" s="18">
        <f>D39*0.85</f>
        <v>10495.8</v>
      </c>
      <c r="D39" s="19">
        <v>12348</v>
      </c>
      <c r="E39" s="18">
        <f>D39*1.25</f>
        <v>15435</v>
      </c>
      <c r="F39" s="42"/>
    </row>
    <row r="40" spans="1:6" ht="12.75">
      <c r="A40" s="51"/>
      <c r="B40" s="16" t="s">
        <v>161</v>
      </c>
      <c r="C40" s="18">
        <f>D40*0.85</f>
        <v>13786.15</v>
      </c>
      <c r="D40" s="19">
        <v>16219</v>
      </c>
      <c r="E40" s="18">
        <f>D40*1.25</f>
        <v>20273.75</v>
      </c>
      <c r="F40" s="42"/>
    </row>
    <row r="41" spans="1:6" ht="12.75">
      <c r="A41" s="51"/>
      <c r="B41" s="16" t="s">
        <v>88</v>
      </c>
      <c r="C41" s="18">
        <f>D41*0.85</f>
        <v>8632.6</v>
      </c>
      <c r="D41" s="19">
        <v>10156</v>
      </c>
      <c r="E41" s="18">
        <f>D41*1.25</f>
        <v>12695</v>
      </c>
      <c r="F41" s="42"/>
    </row>
    <row r="42" spans="1:6" ht="12.75">
      <c r="A42" s="51"/>
      <c r="B42" s="16" t="s">
        <v>132</v>
      </c>
      <c r="C42" s="18">
        <f>D42*0.85</f>
        <v>11537.9</v>
      </c>
      <c r="D42" s="19">
        <v>13574</v>
      </c>
      <c r="E42" s="18">
        <f>D42*1.25</f>
        <v>16967.5</v>
      </c>
      <c r="F42" s="42"/>
    </row>
    <row r="43" spans="1:6" ht="13.5" thickBot="1">
      <c r="A43" s="57"/>
      <c r="B43" s="55"/>
      <c r="C43" s="21"/>
      <c r="D43" s="22"/>
      <c r="E43" s="21"/>
      <c r="F43" s="56"/>
    </row>
    <row r="44" spans="1:6" ht="12.75">
      <c r="A44" s="51"/>
      <c r="B44" s="17" t="s">
        <v>8</v>
      </c>
      <c r="C44" s="18"/>
      <c r="D44" s="19"/>
      <c r="E44" s="18"/>
      <c r="F44" s="42"/>
    </row>
    <row r="45" spans="1:6" ht="12.75">
      <c r="A45" s="51"/>
      <c r="B45" s="16" t="s">
        <v>9</v>
      </c>
      <c r="C45" s="18">
        <f aca="true" t="shared" si="4" ref="C45:C51">D45*0.85</f>
        <v>17181.05</v>
      </c>
      <c r="D45" s="19">
        <v>20213</v>
      </c>
      <c r="E45" s="18">
        <f aca="true" t="shared" si="5" ref="E45:E51">D45*1.25</f>
        <v>25266.25</v>
      </c>
      <c r="F45" s="42"/>
    </row>
    <row r="46" spans="1:6" ht="12.75">
      <c r="A46" s="51"/>
      <c r="B46" s="16" t="s">
        <v>22</v>
      </c>
      <c r="C46" s="18">
        <f t="shared" si="4"/>
        <v>14098.1</v>
      </c>
      <c r="D46" s="19">
        <v>16586</v>
      </c>
      <c r="E46" s="18">
        <f t="shared" si="5"/>
        <v>20732.5</v>
      </c>
      <c r="F46" s="42"/>
    </row>
    <row r="47" spans="1:6" ht="12.75">
      <c r="A47" s="51"/>
      <c r="B47" s="16" t="s">
        <v>10</v>
      </c>
      <c r="C47" s="18">
        <f t="shared" si="4"/>
        <v>14138.05</v>
      </c>
      <c r="D47" s="19">
        <v>16633</v>
      </c>
      <c r="E47" s="18">
        <f t="shared" si="5"/>
        <v>20791.25</v>
      </c>
      <c r="F47" s="42"/>
    </row>
    <row r="48" spans="1:6" ht="12.75">
      <c r="A48" s="51"/>
      <c r="B48" s="16" t="s">
        <v>11</v>
      </c>
      <c r="C48" s="18">
        <f t="shared" si="4"/>
        <v>12829.9</v>
      </c>
      <c r="D48" s="19">
        <v>15094</v>
      </c>
      <c r="E48" s="18">
        <f t="shared" si="5"/>
        <v>18867.5</v>
      </c>
      <c r="F48" s="42"/>
    </row>
    <row r="49" spans="1:6" ht="12.75">
      <c r="A49" s="51"/>
      <c r="B49" s="16" t="s">
        <v>157</v>
      </c>
      <c r="C49" s="18">
        <f t="shared" si="4"/>
        <v>13973.15</v>
      </c>
      <c r="D49" s="19">
        <v>16439</v>
      </c>
      <c r="E49" s="18">
        <f t="shared" si="5"/>
        <v>20548.75</v>
      </c>
      <c r="F49" s="42"/>
    </row>
    <row r="50" spans="1:6" ht="12.75">
      <c r="A50" s="51"/>
      <c r="B50" s="16" t="s">
        <v>158</v>
      </c>
      <c r="C50" s="18">
        <f t="shared" si="4"/>
        <v>13269.35</v>
      </c>
      <c r="D50" s="19">
        <v>15611</v>
      </c>
      <c r="E50" s="18">
        <f t="shared" si="5"/>
        <v>19513.75</v>
      </c>
      <c r="F50" s="42"/>
    </row>
    <row r="51" spans="1:6" ht="12.75">
      <c r="A51" s="51"/>
      <c r="B51" s="16" t="s">
        <v>89</v>
      </c>
      <c r="C51" s="18">
        <f t="shared" si="4"/>
        <v>15293.199999999999</v>
      </c>
      <c r="D51" s="19">
        <v>17992</v>
      </c>
      <c r="E51" s="18">
        <f t="shared" si="5"/>
        <v>22490</v>
      </c>
      <c r="F51" s="42"/>
    </row>
    <row r="52" spans="1:6" ht="12.75">
      <c r="A52" s="51"/>
      <c r="B52" s="16"/>
      <c r="C52" s="18"/>
      <c r="D52" s="19"/>
      <c r="E52" s="18"/>
      <c r="F52" s="42"/>
    </row>
    <row r="53" spans="1:6" ht="12.75">
      <c r="A53" s="51"/>
      <c r="B53" s="17" t="s">
        <v>79</v>
      </c>
      <c r="C53" s="18"/>
      <c r="D53" s="19"/>
      <c r="E53" s="18"/>
      <c r="F53" s="42"/>
    </row>
    <row r="54" spans="1:6" ht="12.75">
      <c r="A54" s="51"/>
      <c r="B54" s="16" t="s">
        <v>12</v>
      </c>
      <c r="C54" s="18">
        <f>D54*0.85</f>
        <v>10171.949999999999</v>
      </c>
      <c r="D54" s="19">
        <v>11967</v>
      </c>
      <c r="E54" s="18">
        <f>D54*1.25</f>
        <v>14958.75</v>
      </c>
      <c r="F54" s="42"/>
    </row>
    <row r="55" spans="1:6" ht="12.75">
      <c r="A55" s="51"/>
      <c r="B55" s="16" t="s">
        <v>90</v>
      </c>
      <c r="C55" s="18">
        <f>D55*0.85</f>
        <v>10513.65</v>
      </c>
      <c r="D55" s="19">
        <v>12369</v>
      </c>
      <c r="E55" s="18">
        <f>D55*1.25</f>
        <v>15461.25</v>
      </c>
      <c r="F55" s="42"/>
    </row>
    <row r="56" spans="1:6" ht="12.75">
      <c r="A56" s="51"/>
      <c r="B56" s="16" t="s">
        <v>91</v>
      </c>
      <c r="C56" s="18">
        <f>D56*0.85</f>
        <v>9604.15</v>
      </c>
      <c r="D56" s="95">
        <v>11299</v>
      </c>
      <c r="E56" s="18">
        <f>D56*1.25</f>
        <v>14123.75</v>
      </c>
      <c r="F56" s="42"/>
    </row>
    <row r="57" spans="1:6" ht="12.75">
      <c r="A57" s="51"/>
      <c r="B57" s="16" t="s">
        <v>131</v>
      </c>
      <c r="C57" s="18">
        <f>D57*0.85</f>
        <v>15586.449999999999</v>
      </c>
      <c r="D57" s="19">
        <v>18337</v>
      </c>
      <c r="E57" s="18">
        <f>D57*1.25</f>
        <v>22921.25</v>
      </c>
      <c r="F57" s="42"/>
    </row>
    <row r="58" spans="1:6" ht="12.75">
      <c r="A58" s="51"/>
      <c r="B58" s="16"/>
      <c r="C58" s="18"/>
      <c r="D58" s="19"/>
      <c r="E58" s="18"/>
      <c r="F58" s="42"/>
    </row>
    <row r="59" spans="1:6" ht="12.75">
      <c r="A59" s="51"/>
      <c r="B59" s="17" t="s">
        <v>13</v>
      </c>
      <c r="C59" s="18"/>
      <c r="D59" s="19"/>
      <c r="E59" s="18"/>
      <c r="F59" s="42"/>
    </row>
    <row r="60" spans="1:6" ht="12.75">
      <c r="A60" s="51"/>
      <c r="B60" s="16" t="s">
        <v>14</v>
      </c>
      <c r="C60" s="18">
        <f>D60*0.85</f>
        <v>5185</v>
      </c>
      <c r="D60" s="19">
        <v>6100</v>
      </c>
      <c r="E60" s="18">
        <f>D60*1.25</f>
        <v>7625</v>
      </c>
      <c r="F60" s="42"/>
    </row>
    <row r="61" spans="1:6" ht="12.75">
      <c r="A61" s="51"/>
      <c r="B61" s="16"/>
      <c r="C61" s="18"/>
      <c r="D61" s="19"/>
      <c r="E61" s="18"/>
      <c r="F61" s="42"/>
    </row>
    <row r="62" spans="1:6" ht="12.75">
      <c r="A62" s="51"/>
      <c r="B62" s="17" t="s">
        <v>96</v>
      </c>
      <c r="C62" s="18"/>
      <c r="D62" s="19"/>
      <c r="E62" s="18"/>
      <c r="F62" s="42"/>
    </row>
    <row r="63" spans="1:6" ht="12.75">
      <c r="A63" s="51"/>
      <c r="B63" s="16" t="s">
        <v>15</v>
      </c>
      <c r="C63" s="18">
        <f aca="true" t="shared" si="6" ref="C63:C69">D63*0.85</f>
        <v>15370.55</v>
      </c>
      <c r="D63" s="19">
        <v>18083</v>
      </c>
      <c r="E63" s="18">
        <f aca="true" t="shared" si="7" ref="E63:E69">D63*1.25</f>
        <v>22603.75</v>
      </c>
      <c r="F63" s="42"/>
    </row>
    <row r="64" spans="1:6" ht="12.75">
      <c r="A64" s="51"/>
      <c r="B64" s="16" t="s">
        <v>81</v>
      </c>
      <c r="C64" s="18">
        <f t="shared" si="6"/>
        <v>16714.399999999998</v>
      </c>
      <c r="D64" s="19">
        <v>19664</v>
      </c>
      <c r="E64" s="18">
        <f t="shared" si="7"/>
        <v>24580</v>
      </c>
      <c r="F64" s="42"/>
    </row>
    <row r="65" spans="1:6" ht="12.75">
      <c r="A65" s="51"/>
      <c r="B65" s="16" t="s">
        <v>21</v>
      </c>
      <c r="C65" s="18">
        <f t="shared" si="6"/>
        <v>12870.699999999999</v>
      </c>
      <c r="D65" s="19">
        <v>15142</v>
      </c>
      <c r="E65" s="18">
        <f t="shared" si="7"/>
        <v>18927.5</v>
      </c>
      <c r="F65" s="42"/>
    </row>
    <row r="66" spans="1:6" ht="12.75">
      <c r="A66" s="51"/>
      <c r="B66" s="16" t="s">
        <v>92</v>
      </c>
      <c r="C66" s="18">
        <f t="shared" si="6"/>
        <v>14200.949999999999</v>
      </c>
      <c r="D66" s="19">
        <v>16707</v>
      </c>
      <c r="E66" s="18">
        <f t="shared" si="7"/>
        <v>20883.75</v>
      </c>
      <c r="F66" s="42"/>
    </row>
    <row r="67" spans="1:6" ht="12.75">
      <c r="A67" s="51"/>
      <c r="B67" s="16" t="s">
        <v>82</v>
      </c>
      <c r="C67" s="18">
        <f t="shared" si="6"/>
        <v>16454.3</v>
      </c>
      <c r="D67" s="19">
        <v>19358</v>
      </c>
      <c r="E67" s="18">
        <f t="shared" si="7"/>
        <v>24197.5</v>
      </c>
      <c r="F67" s="42"/>
    </row>
    <row r="68" spans="1:6" ht="12.75">
      <c r="A68" s="51"/>
      <c r="B68" s="16" t="s">
        <v>18</v>
      </c>
      <c r="C68" s="18">
        <f t="shared" si="6"/>
        <v>15437.699999999999</v>
      </c>
      <c r="D68" s="19">
        <v>18162</v>
      </c>
      <c r="E68" s="18">
        <f t="shared" si="7"/>
        <v>22702.5</v>
      </c>
      <c r="F68" s="42"/>
    </row>
    <row r="69" spans="1:6" ht="12.75">
      <c r="A69" s="51"/>
      <c r="B69" s="16" t="s">
        <v>20</v>
      </c>
      <c r="C69" s="18">
        <f t="shared" si="6"/>
        <v>15164</v>
      </c>
      <c r="D69" s="19">
        <v>17840</v>
      </c>
      <c r="E69" s="18">
        <f t="shared" si="7"/>
        <v>22300</v>
      </c>
      <c r="F69" s="42"/>
    </row>
    <row r="70" spans="1:6" ht="12.75">
      <c r="A70" s="51"/>
      <c r="B70" s="16"/>
      <c r="C70" s="18"/>
      <c r="D70" s="19"/>
      <c r="E70" s="18"/>
      <c r="F70" s="42"/>
    </row>
    <row r="71" spans="1:6" ht="12.75">
      <c r="A71" s="51"/>
      <c r="B71" s="5" t="s">
        <v>153</v>
      </c>
      <c r="C71" s="9">
        <f>D71*0.85</f>
        <v>22893.899999999998</v>
      </c>
      <c r="D71" s="10">
        <v>26934</v>
      </c>
      <c r="E71" s="9">
        <f>D71*1.25</f>
        <v>33667.5</v>
      </c>
      <c r="F71" s="42"/>
    </row>
    <row r="72" spans="1:6" ht="12.75">
      <c r="A72" s="51"/>
      <c r="B72" s="3"/>
      <c r="C72" s="9"/>
      <c r="D72" s="10"/>
      <c r="E72" s="9"/>
      <c r="F72" s="42"/>
    </row>
    <row r="73" spans="1:6" ht="13.5" thickBot="1">
      <c r="A73" s="51"/>
      <c r="B73" s="5" t="s">
        <v>98</v>
      </c>
      <c r="C73" s="21">
        <f>D73*0.85</f>
        <v>13915.35</v>
      </c>
      <c r="D73" s="22">
        <v>16371</v>
      </c>
      <c r="E73" s="21">
        <f>D73*1.25</f>
        <v>20463.75</v>
      </c>
      <c r="F73" s="42"/>
    </row>
    <row r="74" spans="1:6" ht="12.75">
      <c r="A74" s="49"/>
      <c r="B74" s="6"/>
      <c r="C74" s="12"/>
      <c r="D74" s="12"/>
      <c r="E74" s="12"/>
      <c r="F74" s="35"/>
    </row>
    <row r="75" spans="1:6" ht="12.75">
      <c r="A75" s="15" t="s">
        <v>99</v>
      </c>
      <c r="B75" s="7"/>
      <c r="C75" s="3"/>
      <c r="D75" s="3"/>
      <c r="E75" s="3"/>
      <c r="F75" s="36"/>
    </row>
    <row r="76" spans="1:6" ht="12.75">
      <c r="A76" s="15" t="s">
        <v>93</v>
      </c>
      <c r="B76" s="7"/>
      <c r="C76" s="3"/>
      <c r="D76" s="3"/>
      <c r="E76" s="3"/>
      <c r="F76" s="36"/>
    </row>
    <row r="77" spans="1:6" ht="12.75">
      <c r="A77" s="15" t="s">
        <v>85</v>
      </c>
      <c r="B77" s="7"/>
      <c r="C77" s="3"/>
      <c r="D77" s="3"/>
      <c r="E77" s="3"/>
      <c r="F77" s="36"/>
    </row>
    <row r="78" spans="1:6" ht="12.75">
      <c r="A78" s="15" t="s">
        <v>80</v>
      </c>
      <c r="B78" s="7"/>
      <c r="C78" s="3"/>
      <c r="D78" s="3"/>
      <c r="E78" s="3"/>
      <c r="F78" s="36"/>
    </row>
    <row r="79" spans="1:6" ht="12.75">
      <c r="A79" s="15"/>
      <c r="B79" s="7"/>
      <c r="C79" s="3"/>
      <c r="D79" s="3"/>
      <c r="E79" s="3"/>
      <c r="F79" s="36"/>
    </row>
    <row r="80" spans="1:6" ht="12.75">
      <c r="A80" s="15" t="s">
        <v>154</v>
      </c>
      <c r="B80" s="7"/>
      <c r="C80" s="3"/>
      <c r="D80" s="3"/>
      <c r="E80" s="3"/>
      <c r="F80" s="36"/>
    </row>
    <row r="81" spans="1:6" ht="13.5" thickBot="1">
      <c r="A81" s="47" t="s">
        <v>155</v>
      </c>
      <c r="B81" s="48"/>
      <c r="C81" s="48"/>
      <c r="D81" s="48"/>
      <c r="E81" s="48"/>
      <c r="F81" s="34"/>
    </row>
    <row r="82" spans="1:6" ht="15">
      <c r="A82" s="25"/>
      <c r="B82" s="25"/>
      <c r="C82" s="14"/>
      <c r="D82" s="14"/>
      <c r="E82" s="14"/>
      <c r="F82" s="14"/>
    </row>
    <row r="83" spans="1:6" ht="15">
      <c r="A83" s="25"/>
      <c r="B83" s="25"/>
      <c r="C83" s="14"/>
      <c r="D83" s="14"/>
      <c r="E83" s="14"/>
      <c r="F83" s="14"/>
    </row>
    <row r="84" spans="1:6" ht="15">
      <c r="A84" s="25"/>
      <c r="B84" s="25"/>
      <c r="C84" s="14"/>
      <c r="D84" s="14"/>
      <c r="E84" s="14"/>
      <c r="F84" s="14"/>
    </row>
    <row r="85" spans="1:6" ht="15">
      <c r="A85" s="25"/>
      <c r="B85" s="25"/>
      <c r="C85" s="14"/>
      <c r="D85" s="14"/>
      <c r="E85" s="14"/>
      <c r="F85" s="14"/>
    </row>
    <row r="86" spans="1:6" ht="15">
      <c r="A86" s="25"/>
      <c r="B86" s="25"/>
      <c r="C86" s="14"/>
      <c r="D86" s="14"/>
      <c r="E86" s="14"/>
      <c r="F86" s="14"/>
    </row>
    <row r="87" spans="1:6" ht="15">
      <c r="A87" s="25"/>
      <c r="B87" s="25"/>
      <c r="C87" s="14"/>
      <c r="D87" s="14"/>
      <c r="E87" s="14"/>
      <c r="F87" s="14"/>
    </row>
    <row r="88" spans="1:6" ht="15">
      <c r="A88" s="25"/>
      <c r="B88" s="25"/>
      <c r="C88" s="14"/>
      <c r="D88" s="14"/>
      <c r="E88" s="14"/>
      <c r="F88" s="14"/>
    </row>
    <row r="89" spans="2:6" ht="15">
      <c r="B89" s="25"/>
      <c r="C89" s="14"/>
      <c r="D89" s="14"/>
      <c r="E89" s="14"/>
      <c r="F89" s="14"/>
    </row>
    <row r="90" spans="2:6" ht="15">
      <c r="B90" s="25"/>
      <c r="C90" s="14"/>
      <c r="D90" s="14"/>
      <c r="E90" s="14"/>
      <c r="F90" s="14"/>
    </row>
    <row r="91" spans="1:6" ht="12.75">
      <c r="A91" s="52"/>
      <c r="B91" s="14"/>
      <c r="C91" s="14"/>
      <c r="D91" s="14"/>
      <c r="E91" s="14"/>
      <c r="F91" s="14"/>
    </row>
    <row r="92" spans="1:6" ht="12.75">
      <c r="A92" s="52"/>
      <c r="B92" s="14"/>
      <c r="C92" s="14"/>
      <c r="D92" s="14"/>
      <c r="E92" s="14"/>
      <c r="F92" s="14"/>
    </row>
    <row r="93" spans="1:6" ht="12.75">
      <c r="A93" s="52"/>
      <c r="B93" s="14"/>
      <c r="C93" s="14"/>
      <c r="D93" s="14"/>
      <c r="E93" s="14"/>
      <c r="F93" s="14"/>
    </row>
    <row r="94" spans="1:6" ht="12.75">
      <c r="A94" s="52"/>
      <c r="B94" s="14"/>
      <c r="C94" s="14"/>
      <c r="D94" s="14"/>
      <c r="E94" s="14"/>
      <c r="F94" s="14"/>
    </row>
    <row r="95" spans="1:6" ht="12.75">
      <c r="A95" s="52"/>
      <c r="B95" s="14"/>
      <c r="C95" s="14"/>
      <c r="D95" s="14"/>
      <c r="E95" s="14"/>
      <c r="F95" s="14"/>
    </row>
    <row r="96" spans="1:6" ht="12.75">
      <c r="A96" s="52"/>
      <c r="B96" s="14"/>
      <c r="C96" s="14"/>
      <c r="D96" s="14"/>
      <c r="E96" s="14"/>
      <c r="F96" s="14"/>
    </row>
    <row r="97" spans="1:6" ht="12.75">
      <c r="A97" s="52"/>
      <c r="B97" s="14"/>
      <c r="C97" s="14"/>
      <c r="D97" s="14"/>
      <c r="E97" s="14"/>
      <c r="F97" s="14"/>
    </row>
    <row r="98" spans="1:6" ht="12.75">
      <c r="A98" s="52"/>
      <c r="B98" s="14"/>
      <c r="C98" s="14"/>
      <c r="D98" s="14"/>
      <c r="E98" s="14"/>
      <c r="F98" s="14"/>
    </row>
    <row r="99" spans="1:6" ht="12.75">
      <c r="A99" s="52"/>
      <c r="B99" s="14"/>
      <c r="C99" s="14"/>
      <c r="D99" s="14"/>
      <c r="E99" s="14"/>
      <c r="F99" s="14"/>
    </row>
    <row r="100" spans="1:6" ht="12.75">
      <c r="A100" s="52"/>
      <c r="B100" s="14"/>
      <c r="C100" s="14"/>
      <c r="D100" s="14"/>
      <c r="E100" s="14"/>
      <c r="F100" s="14"/>
    </row>
    <row r="101" spans="1:6" ht="12.75">
      <c r="A101" s="52"/>
      <c r="B101" s="14"/>
      <c r="C101" s="14"/>
      <c r="D101" s="14"/>
      <c r="E101" s="14"/>
      <c r="F101" s="14"/>
    </row>
    <row r="102" spans="1:6" ht="12.75">
      <c r="A102" s="52"/>
      <c r="B102" s="14"/>
      <c r="C102" s="14"/>
      <c r="D102" s="14"/>
      <c r="E102" s="14"/>
      <c r="F102" s="14"/>
    </row>
    <row r="103" spans="1:6" ht="12.75">
      <c r="A103" s="52"/>
      <c r="B103" s="14"/>
      <c r="C103" s="14"/>
      <c r="D103" s="14"/>
      <c r="E103" s="14"/>
      <c r="F103" s="14"/>
    </row>
    <row r="104" spans="1:6" ht="12.75">
      <c r="A104" s="52"/>
      <c r="B104" s="14"/>
      <c r="C104" s="14"/>
      <c r="D104" s="14"/>
      <c r="E104" s="14"/>
      <c r="F104" s="14"/>
    </row>
    <row r="105" spans="1:6" ht="12.75">
      <c r="A105" s="52"/>
      <c r="B105" s="14"/>
      <c r="C105" s="14"/>
      <c r="D105" s="14"/>
      <c r="E105" s="14"/>
      <c r="F105" s="14"/>
    </row>
    <row r="106" spans="1:6" ht="12.75">
      <c r="A106" s="52"/>
      <c r="B106" s="14"/>
      <c r="C106" s="14"/>
      <c r="D106" s="14"/>
      <c r="E106" s="14"/>
      <c r="F106" s="14"/>
    </row>
    <row r="107" spans="1:6" ht="12.75">
      <c r="A107" s="52"/>
      <c r="B107" s="14"/>
      <c r="C107" s="14"/>
      <c r="D107" s="14"/>
      <c r="E107" s="14"/>
      <c r="F107" s="14"/>
    </row>
    <row r="108" spans="1:6" ht="12.75">
      <c r="A108" s="52"/>
      <c r="B108" s="14"/>
      <c r="C108" s="14"/>
      <c r="D108" s="14"/>
      <c r="E108" s="14"/>
      <c r="F108" s="14"/>
    </row>
    <row r="109" spans="1:6" ht="12.75">
      <c r="A109" s="52"/>
      <c r="B109" s="14"/>
      <c r="C109" s="14"/>
      <c r="D109" s="14"/>
      <c r="E109" s="14"/>
      <c r="F109" s="14"/>
    </row>
    <row r="110" spans="1:6" ht="12.75">
      <c r="A110" s="52"/>
      <c r="B110" s="14"/>
      <c r="C110" s="14"/>
      <c r="D110" s="14"/>
      <c r="E110" s="14"/>
      <c r="F110" s="14"/>
    </row>
    <row r="111" spans="1:6" ht="12.75">
      <c r="A111" s="52"/>
      <c r="B111" s="14"/>
      <c r="C111" s="14"/>
      <c r="D111" s="14"/>
      <c r="E111" s="14"/>
      <c r="F111" s="14"/>
    </row>
    <row r="112" spans="1:6" ht="12.75">
      <c r="A112" s="52"/>
      <c r="B112" s="14"/>
      <c r="C112" s="14"/>
      <c r="D112" s="14"/>
      <c r="E112" s="14"/>
      <c r="F112" s="14"/>
    </row>
    <row r="113" spans="1:6" ht="12.75">
      <c r="A113" s="52"/>
      <c r="B113" s="14"/>
      <c r="C113" s="14"/>
      <c r="D113" s="14"/>
      <c r="E113" s="14"/>
      <c r="F113" s="14"/>
    </row>
    <row r="114" spans="1:6" ht="12.75">
      <c r="A114" s="52"/>
      <c r="B114" s="14"/>
      <c r="C114" s="14"/>
      <c r="D114" s="14"/>
      <c r="E114" s="14"/>
      <c r="F114" s="14"/>
    </row>
    <row r="115" spans="1:6" ht="12.75">
      <c r="A115" s="52"/>
      <c r="B115" s="14"/>
      <c r="C115" s="14"/>
      <c r="D115" s="14"/>
      <c r="E115" s="14"/>
      <c r="F115" s="14"/>
    </row>
    <row r="116" spans="1:6" ht="12.75">
      <c r="A116" s="52"/>
      <c r="B116" s="14"/>
      <c r="C116" s="14"/>
      <c r="D116" s="14"/>
      <c r="E116" s="14"/>
      <c r="F116" s="14"/>
    </row>
    <row r="117" spans="1:6" ht="12.75">
      <c r="A117" s="52"/>
      <c r="B117" s="14"/>
      <c r="C117" s="14"/>
      <c r="D117" s="14"/>
      <c r="E117" s="14"/>
      <c r="F117" s="14"/>
    </row>
    <row r="118" spans="1:6" ht="12.75">
      <c r="A118" s="52"/>
      <c r="B118" s="14"/>
      <c r="C118" s="14"/>
      <c r="D118" s="14"/>
      <c r="E118" s="14"/>
      <c r="F118" s="14"/>
    </row>
    <row r="119" spans="1:6" ht="12.75">
      <c r="A119" s="52"/>
      <c r="B119" s="14"/>
      <c r="C119" s="14"/>
      <c r="D119" s="14"/>
      <c r="E119" s="14"/>
      <c r="F119" s="14"/>
    </row>
    <row r="120" spans="1:6" ht="12.75">
      <c r="A120" s="52"/>
      <c r="B120" s="14"/>
      <c r="C120" s="14"/>
      <c r="D120" s="14"/>
      <c r="E120" s="14"/>
      <c r="F120" s="14"/>
    </row>
    <row r="121" spans="1:6" ht="12.75">
      <c r="A121" s="52"/>
      <c r="B121" s="14"/>
      <c r="C121" s="14"/>
      <c r="D121" s="14"/>
      <c r="E121" s="14"/>
      <c r="F121" s="14"/>
    </row>
    <row r="122" spans="1:6" ht="12.75">
      <c r="A122" s="52"/>
      <c r="B122" s="14"/>
      <c r="C122" s="14"/>
      <c r="D122" s="14"/>
      <c r="E122" s="14"/>
      <c r="F122" s="14"/>
    </row>
    <row r="123" spans="1:6" ht="12.75">
      <c r="A123" s="52"/>
      <c r="B123" s="14"/>
      <c r="C123" s="14"/>
      <c r="D123" s="14"/>
      <c r="E123" s="14"/>
      <c r="F123" s="14"/>
    </row>
    <row r="124" spans="1:6" ht="12.75">
      <c r="A124" s="52"/>
      <c r="B124" s="14"/>
      <c r="C124" s="14"/>
      <c r="D124" s="14"/>
      <c r="E124" s="14"/>
      <c r="F124" s="14"/>
    </row>
    <row r="125" spans="1:6" ht="12.75">
      <c r="A125" s="52"/>
      <c r="B125" s="14"/>
      <c r="C125" s="14"/>
      <c r="D125" s="14"/>
      <c r="E125" s="14"/>
      <c r="F125" s="14"/>
    </row>
    <row r="126" spans="1:6" ht="12.75">
      <c r="A126" s="52"/>
      <c r="B126" s="14"/>
      <c r="C126" s="14"/>
      <c r="D126" s="14"/>
      <c r="E126" s="14"/>
      <c r="F126" s="14"/>
    </row>
    <row r="127" spans="1:6" ht="12.75">
      <c r="A127" s="52"/>
      <c r="B127" s="14"/>
      <c r="C127" s="14"/>
      <c r="D127" s="14"/>
      <c r="E127" s="14"/>
      <c r="F127" s="14"/>
    </row>
    <row r="128" spans="1:6" ht="12.75">
      <c r="A128" s="52"/>
      <c r="B128" s="14"/>
      <c r="C128" s="14"/>
      <c r="D128" s="14"/>
      <c r="E128" s="14"/>
      <c r="F128" s="14"/>
    </row>
    <row r="129" spans="1:6" ht="12.75">
      <c r="A129" s="52"/>
      <c r="B129" s="14"/>
      <c r="C129" s="14"/>
      <c r="D129" s="14"/>
      <c r="E129" s="14"/>
      <c r="F129" s="14"/>
    </row>
    <row r="130" spans="1:6" ht="12.75">
      <c r="A130" s="52"/>
      <c r="B130" s="14"/>
      <c r="C130" s="14"/>
      <c r="D130" s="14"/>
      <c r="E130" s="14"/>
      <c r="F130" s="14"/>
    </row>
    <row r="131" spans="1:6" ht="12.75">
      <c r="A131" s="52"/>
      <c r="B131" s="14"/>
      <c r="C131" s="14"/>
      <c r="D131" s="14"/>
      <c r="E131" s="14"/>
      <c r="F131" s="14"/>
    </row>
    <row r="132" spans="1:6" ht="12.75">
      <c r="A132" s="52"/>
      <c r="B132" s="14"/>
      <c r="C132" s="14"/>
      <c r="D132" s="14"/>
      <c r="E132" s="14"/>
      <c r="F132" s="14"/>
    </row>
    <row r="133" spans="1:6" ht="12.75">
      <c r="A133" s="52"/>
      <c r="B133" s="14"/>
      <c r="C133" s="14"/>
      <c r="D133" s="14"/>
      <c r="E133" s="14"/>
      <c r="F133" s="14"/>
    </row>
    <row r="134" spans="1:6" ht="12.75">
      <c r="A134" s="52"/>
      <c r="B134" s="14"/>
      <c r="C134" s="14"/>
      <c r="D134" s="14"/>
      <c r="E134" s="14"/>
      <c r="F134" s="14"/>
    </row>
    <row r="135" spans="1:6" ht="12.75">
      <c r="A135" s="52"/>
      <c r="B135" s="14"/>
      <c r="C135" s="14"/>
      <c r="D135" s="14"/>
      <c r="E135" s="14"/>
      <c r="F135" s="14"/>
    </row>
    <row r="136" spans="1:6" ht="12.75">
      <c r="A136" s="52"/>
      <c r="B136" s="14"/>
      <c r="C136" s="14"/>
      <c r="D136" s="14"/>
      <c r="E136" s="14"/>
      <c r="F136" s="14"/>
    </row>
    <row r="137" spans="1:6" ht="12.75">
      <c r="A137" s="52"/>
      <c r="B137" s="14"/>
      <c r="C137" s="14"/>
      <c r="D137" s="14"/>
      <c r="E137" s="14"/>
      <c r="F137" s="14"/>
    </row>
    <row r="138" spans="1:6" ht="12.75">
      <c r="A138" s="52"/>
      <c r="B138" s="14"/>
      <c r="C138" s="14"/>
      <c r="D138" s="14"/>
      <c r="E138" s="14"/>
      <c r="F138" s="14"/>
    </row>
    <row r="139" spans="1:6" ht="12.75">
      <c r="A139" s="52"/>
      <c r="B139" s="14"/>
      <c r="C139" s="14"/>
      <c r="D139" s="14"/>
      <c r="E139" s="14"/>
      <c r="F139" s="14"/>
    </row>
    <row r="140" spans="1:6" ht="12.75">
      <c r="A140" s="52"/>
      <c r="B140" s="14"/>
      <c r="C140" s="14"/>
      <c r="D140" s="14"/>
      <c r="E140" s="14"/>
      <c r="F140" s="14"/>
    </row>
    <row r="141" spans="1:6" ht="12.75">
      <c r="A141" s="52"/>
      <c r="B141" s="14"/>
      <c r="C141" s="14"/>
      <c r="D141" s="14"/>
      <c r="E141" s="14"/>
      <c r="F141" s="14"/>
    </row>
    <row r="142" spans="1:6" ht="12.75">
      <c r="A142" s="52"/>
      <c r="B142" s="14"/>
      <c r="C142" s="14"/>
      <c r="D142" s="14"/>
      <c r="E142" s="14"/>
      <c r="F142" s="14"/>
    </row>
    <row r="143" spans="1:6" ht="12.75">
      <c r="A143" s="52"/>
      <c r="B143" s="14"/>
      <c r="C143" s="14"/>
      <c r="D143" s="14"/>
      <c r="E143" s="14"/>
      <c r="F143" s="14"/>
    </row>
    <row r="144" spans="1:6" ht="12.75">
      <c r="A144" s="52"/>
      <c r="B144" s="14"/>
      <c r="C144" s="14"/>
      <c r="D144" s="14"/>
      <c r="E144" s="14"/>
      <c r="F144" s="14"/>
    </row>
    <row r="145" spans="1:6" ht="12.75">
      <c r="A145" s="52"/>
      <c r="B145" s="14"/>
      <c r="C145" s="14"/>
      <c r="D145" s="14"/>
      <c r="E145" s="14"/>
      <c r="F145" s="14"/>
    </row>
    <row r="146" spans="1:6" ht="12.75">
      <c r="A146" s="52"/>
      <c r="B146" s="14"/>
      <c r="C146" s="14"/>
      <c r="D146" s="14"/>
      <c r="E146" s="14"/>
      <c r="F146" s="14"/>
    </row>
    <row r="147" spans="1:6" ht="12.75">
      <c r="A147" s="52"/>
      <c r="B147" s="14"/>
      <c r="C147" s="14"/>
      <c r="D147" s="14"/>
      <c r="E147" s="14"/>
      <c r="F147" s="14"/>
    </row>
    <row r="148" spans="1:6" ht="12.75">
      <c r="A148" s="52"/>
      <c r="B148" s="14"/>
      <c r="C148" s="14"/>
      <c r="D148" s="14"/>
      <c r="E148" s="14"/>
      <c r="F148" s="14"/>
    </row>
    <row r="149" spans="1:6" ht="12.75">
      <c r="A149" s="52"/>
      <c r="B149" s="14"/>
      <c r="C149" s="14"/>
      <c r="D149" s="14"/>
      <c r="E149" s="14"/>
      <c r="F149" s="14"/>
    </row>
    <row r="150" spans="1:6" ht="12.75">
      <c r="A150" s="52"/>
      <c r="B150" s="14"/>
      <c r="C150" s="14"/>
      <c r="D150" s="14"/>
      <c r="E150" s="14"/>
      <c r="F150" s="14"/>
    </row>
    <row r="151" spans="1:6" ht="12.75">
      <c r="A151" s="52"/>
      <c r="B151" s="14"/>
      <c r="C151" s="14"/>
      <c r="D151" s="14"/>
      <c r="E151" s="14"/>
      <c r="F151" s="14"/>
    </row>
    <row r="152" spans="1:6" ht="12.75">
      <c r="A152" s="52"/>
      <c r="B152" s="14"/>
      <c r="C152" s="14"/>
      <c r="D152" s="14"/>
      <c r="E152" s="14"/>
      <c r="F152" s="14"/>
    </row>
    <row r="153" spans="1:6" ht="12.75">
      <c r="A153" s="52"/>
      <c r="B153" s="14"/>
      <c r="C153" s="14"/>
      <c r="D153" s="14"/>
      <c r="E153" s="14"/>
      <c r="F153" s="14"/>
    </row>
    <row r="154" spans="1:6" ht="12.75">
      <c r="A154" s="52"/>
      <c r="B154" s="14"/>
      <c r="C154" s="14"/>
      <c r="D154" s="14"/>
      <c r="E154" s="14"/>
      <c r="F154" s="14"/>
    </row>
    <row r="155" spans="1:6" ht="12.75">
      <c r="A155" s="52"/>
      <c r="B155" s="14"/>
      <c r="C155" s="14"/>
      <c r="D155" s="14"/>
      <c r="E155" s="14"/>
      <c r="F155" s="14"/>
    </row>
    <row r="156" spans="1:6" ht="12.75">
      <c r="A156" s="52"/>
      <c r="B156" s="14"/>
      <c r="C156" s="14"/>
      <c r="D156" s="14"/>
      <c r="E156" s="14"/>
      <c r="F156" s="14"/>
    </row>
    <row r="157" spans="1:6" ht="12.75">
      <c r="A157" s="52"/>
      <c r="B157" s="14"/>
      <c r="C157" s="14"/>
      <c r="D157" s="14"/>
      <c r="E157" s="14"/>
      <c r="F157" s="14"/>
    </row>
    <row r="158" spans="1:6" ht="12.75">
      <c r="A158" s="52"/>
      <c r="B158" s="14"/>
      <c r="C158" s="14"/>
      <c r="D158" s="14"/>
      <c r="E158" s="14"/>
      <c r="F158" s="14"/>
    </row>
    <row r="159" spans="1:6" ht="12.75">
      <c r="A159" s="52"/>
      <c r="B159" s="14"/>
      <c r="C159" s="14"/>
      <c r="D159" s="14"/>
      <c r="E159" s="14"/>
      <c r="F159" s="14"/>
    </row>
    <row r="160" spans="1:6" ht="12.75">
      <c r="A160" s="52"/>
      <c r="B160" s="14"/>
      <c r="C160" s="14"/>
      <c r="D160" s="14"/>
      <c r="E160" s="14"/>
      <c r="F160" s="14"/>
    </row>
    <row r="161" spans="1:6" ht="12.75">
      <c r="A161" s="52"/>
      <c r="B161" s="14"/>
      <c r="C161" s="14"/>
      <c r="D161" s="14"/>
      <c r="E161" s="14"/>
      <c r="F161" s="14"/>
    </row>
    <row r="162" spans="1:6" ht="12.75">
      <c r="A162" s="52"/>
      <c r="B162" s="14"/>
      <c r="C162" s="14"/>
      <c r="D162" s="14"/>
      <c r="E162" s="14"/>
      <c r="F162" s="14"/>
    </row>
    <row r="163" spans="1:6" ht="12.75">
      <c r="A163" s="52"/>
      <c r="B163" s="14"/>
      <c r="C163" s="14"/>
      <c r="D163" s="14"/>
      <c r="E163" s="14"/>
      <c r="F163" s="14"/>
    </row>
    <row r="164" spans="1:6" ht="12.75">
      <c r="A164" s="52"/>
      <c r="B164" s="14"/>
      <c r="C164" s="14"/>
      <c r="D164" s="14"/>
      <c r="E164" s="14"/>
      <c r="F164" s="14"/>
    </row>
    <row r="165" spans="1:6" ht="12.75">
      <c r="A165" s="52"/>
      <c r="B165" s="14"/>
      <c r="C165" s="14"/>
      <c r="D165" s="14"/>
      <c r="E165" s="14"/>
      <c r="F165" s="14"/>
    </row>
    <row r="166" spans="1:6" ht="12.75">
      <c r="A166" s="52"/>
      <c r="B166" s="14"/>
      <c r="C166" s="14"/>
      <c r="D166" s="14"/>
      <c r="E166" s="14"/>
      <c r="F166" s="14"/>
    </row>
    <row r="167" spans="1:6" ht="12.75">
      <c r="A167" s="52"/>
      <c r="B167" s="14"/>
      <c r="C167" s="14"/>
      <c r="D167" s="14"/>
      <c r="E167" s="14"/>
      <c r="F167" s="14"/>
    </row>
    <row r="168" spans="1:6" ht="12.75">
      <c r="A168" s="52"/>
      <c r="B168" s="14"/>
      <c r="C168" s="14"/>
      <c r="D168" s="14"/>
      <c r="E168" s="14"/>
      <c r="F168" s="14"/>
    </row>
    <row r="169" spans="1:6" ht="12.75">
      <c r="A169" s="52"/>
      <c r="B169" s="14"/>
      <c r="C169" s="14"/>
      <c r="D169" s="14"/>
      <c r="E169" s="14"/>
      <c r="F169" s="14"/>
    </row>
    <row r="170" spans="1:6" ht="12.75">
      <c r="A170" s="52"/>
      <c r="B170" s="14"/>
      <c r="C170" s="14"/>
      <c r="D170" s="14"/>
      <c r="E170" s="14"/>
      <c r="F170" s="14"/>
    </row>
    <row r="171" spans="1:6" ht="12.75">
      <c r="A171" s="52"/>
      <c r="B171" s="14"/>
      <c r="C171" s="14"/>
      <c r="D171" s="14"/>
      <c r="E171" s="14"/>
      <c r="F171" s="14"/>
    </row>
    <row r="172" spans="1:6" ht="12.75">
      <c r="A172" s="52"/>
      <c r="B172" s="14"/>
      <c r="C172" s="14"/>
      <c r="D172" s="14"/>
      <c r="E172" s="14"/>
      <c r="F172" s="14"/>
    </row>
    <row r="173" spans="1:6" ht="12.75">
      <c r="A173" s="52"/>
      <c r="B173" s="14"/>
      <c r="C173" s="14"/>
      <c r="D173" s="14"/>
      <c r="E173" s="14"/>
      <c r="F173" s="14"/>
    </row>
    <row r="174" spans="1:6" ht="12.75">
      <c r="A174" s="52"/>
      <c r="B174" s="14"/>
      <c r="C174" s="14"/>
      <c r="D174" s="14"/>
      <c r="E174" s="14"/>
      <c r="F174" s="14"/>
    </row>
    <row r="175" spans="1:6" ht="12.75">
      <c r="A175" s="52"/>
      <c r="B175" s="14"/>
      <c r="C175" s="14"/>
      <c r="D175" s="14"/>
      <c r="E175" s="14"/>
      <c r="F175" s="14"/>
    </row>
    <row r="176" spans="1:6" ht="12.75">
      <c r="A176" s="52"/>
      <c r="B176" s="14"/>
      <c r="C176" s="14"/>
      <c r="D176" s="14"/>
      <c r="E176" s="14"/>
      <c r="F176" s="14"/>
    </row>
    <row r="177" spans="1:6" ht="12.75">
      <c r="A177" s="52"/>
      <c r="B177" s="14"/>
      <c r="C177" s="14"/>
      <c r="D177" s="14"/>
      <c r="E177" s="14"/>
      <c r="F177" s="14"/>
    </row>
    <row r="178" spans="1:6" ht="12.75">
      <c r="A178" s="52"/>
      <c r="B178" s="14"/>
      <c r="C178" s="14"/>
      <c r="D178" s="14"/>
      <c r="E178" s="14"/>
      <c r="F178" s="14"/>
    </row>
    <row r="179" spans="1:6" ht="12.75">
      <c r="A179" s="52"/>
      <c r="B179" s="14"/>
      <c r="C179" s="14"/>
      <c r="D179" s="14"/>
      <c r="E179" s="14"/>
      <c r="F179" s="14"/>
    </row>
    <row r="180" spans="1:6" ht="12.75">
      <c r="A180" s="52"/>
      <c r="B180" s="14"/>
      <c r="C180" s="14"/>
      <c r="D180" s="14"/>
      <c r="E180" s="14"/>
      <c r="F180" s="14"/>
    </row>
    <row r="181" spans="1:6" ht="12.75">
      <c r="A181" s="52"/>
      <c r="B181" s="14"/>
      <c r="C181" s="14"/>
      <c r="D181" s="14"/>
      <c r="E181" s="14"/>
      <c r="F181" s="14"/>
    </row>
    <row r="182" spans="1:6" ht="12.75">
      <c r="A182" s="52"/>
      <c r="B182" s="14"/>
      <c r="C182" s="14"/>
      <c r="D182" s="14"/>
      <c r="E182" s="14"/>
      <c r="F182" s="14"/>
    </row>
    <row r="183" spans="1:6" ht="12.75">
      <c r="A183" s="52"/>
      <c r="B183" s="14"/>
      <c r="C183" s="14"/>
      <c r="D183" s="14"/>
      <c r="E183" s="14"/>
      <c r="F183" s="14"/>
    </row>
    <row r="184" spans="1:6" ht="12.75">
      <c r="A184" s="52"/>
      <c r="B184" s="14"/>
      <c r="C184" s="14"/>
      <c r="D184" s="14"/>
      <c r="E184" s="14"/>
      <c r="F184" s="14"/>
    </row>
    <row r="185" spans="1:6" ht="12.75">
      <c r="A185" s="52"/>
      <c r="B185" s="14"/>
      <c r="C185" s="14"/>
      <c r="D185" s="14"/>
      <c r="E185" s="14"/>
      <c r="F185" s="14"/>
    </row>
    <row r="186" spans="1:6" ht="12.75">
      <c r="A186" s="52"/>
      <c r="B186" s="14"/>
      <c r="C186" s="14"/>
      <c r="D186" s="14"/>
      <c r="E186" s="14"/>
      <c r="F186" s="14"/>
    </row>
    <row r="187" spans="1:6" ht="12.75">
      <c r="A187" s="52"/>
      <c r="B187" s="14"/>
      <c r="C187" s="14"/>
      <c r="D187" s="14"/>
      <c r="E187" s="14"/>
      <c r="F187" s="14"/>
    </row>
    <row r="188" spans="1:6" ht="12.75">
      <c r="A188" s="52"/>
      <c r="B188" s="14"/>
      <c r="C188" s="14"/>
      <c r="D188" s="14"/>
      <c r="E188" s="14"/>
      <c r="F188" s="14"/>
    </row>
    <row r="189" spans="1:6" ht="12.75">
      <c r="A189" s="52"/>
      <c r="B189" s="14"/>
      <c r="C189" s="14"/>
      <c r="D189" s="14"/>
      <c r="E189" s="14"/>
      <c r="F189" s="14"/>
    </row>
    <row r="190" spans="1:6" ht="12.75">
      <c r="A190" s="52"/>
      <c r="B190" s="14"/>
      <c r="C190" s="14"/>
      <c r="D190" s="14"/>
      <c r="E190" s="14"/>
      <c r="F190" s="14"/>
    </row>
    <row r="191" spans="1:6" ht="12.75">
      <c r="A191" s="52"/>
      <c r="B191" s="14"/>
      <c r="C191" s="14"/>
      <c r="D191" s="14"/>
      <c r="E191" s="14"/>
      <c r="F191" s="14"/>
    </row>
    <row r="192" spans="1:6" ht="12.75">
      <c r="A192" s="52"/>
      <c r="B192" s="14"/>
      <c r="C192" s="14"/>
      <c r="D192" s="14"/>
      <c r="E192" s="14"/>
      <c r="F192" s="14"/>
    </row>
    <row r="193" spans="1:6" ht="12.75">
      <c r="A193" s="52"/>
      <c r="B193" s="14"/>
      <c r="C193" s="14"/>
      <c r="D193" s="14"/>
      <c r="E193" s="14"/>
      <c r="F193" s="14"/>
    </row>
    <row r="194" spans="1:6" ht="12.75">
      <c r="A194" s="52"/>
      <c r="B194" s="14"/>
      <c r="C194" s="14"/>
      <c r="D194" s="14"/>
      <c r="E194" s="14"/>
      <c r="F194" s="14"/>
    </row>
    <row r="195" spans="1:6" ht="12.75">
      <c r="A195" s="52"/>
      <c r="B195" s="14"/>
      <c r="C195" s="14"/>
      <c r="D195" s="14"/>
      <c r="E195" s="14"/>
      <c r="F195" s="14"/>
    </row>
    <row r="196" spans="1:6" ht="12.75">
      <c r="A196" s="52"/>
      <c r="B196" s="14"/>
      <c r="C196" s="14"/>
      <c r="D196" s="14"/>
      <c r="E196" s="14"/>
      <c r="F196" s="14"/>
    </row>
    <row r="197" spans="1:6" ht="12.75">
      <c r="A197" s="52"/>
      <c r="B197" s="14"/>
      <c r="C197" s="14"/>
      <c r="D197" s="14"/>
      <c r="E197" s="14"/>
      <c r="F197" s="14"/>
    </row>
    <row r="198" spans="1:6" ht="12.75">
      <c r="A198" s="52"/>
      <c r="B198" s="14"/>
      <c r="C198" s="14"/>
      <c r="D198" s="14"/>
      <c r="E198" s="14"/>
      <c r="F198" s="14"/>
    </row>
    <row r="199" spans="1:6" ht="12.75">
      <c r="A199" s="52"/>
      <c r="B199" s="14"/>
      <c r="C199" s="14"/>
      <c r="D199" s="14"/>
      <c r="E199" s="14"/>
      <c r="F199" s="14"/>
    </row>
    <row r="200" spans="1:6" ht="12.75">
      <c r="A200" s="52"/>
      <c r="B200" s="14"/>
      <c r="C200" s="14"/>
      <c r="D200" s="14"/>
      <c r="E200" s="14"/>
      <c r="F200" s="14"/>
    </row>
    <row r="201" spans="1:6" ht="12.75">
      <c r="A201" s="52"/>
      <c r="B201" s="14"/>
      <c r="C201" s="14"/>
      <c r="D201" s="14"/>
      <c r="E201" s="14"/>
      <c r="F201" s="14"/>
    </row>
    <row r="202" spans="1:6" ht="12.75">
      <c r="A202" s="52"/>
      <c r="B202" s="14"/>
      <c r="C202" s="14"/>
      <c r="D202" s="14"/>
      <c r="E202" s="14"/>
      <c r="F202" s="14"/>
    </row>
    <row r="203" spans="1:6" ht="12.75">
      <c r="A203" s="52"/>
      <c r="B203" s="14"/>
      <c r="C203" s="14"/>
      <c r="D203" s="14"/>
      <c r="E203" s="14"/>
      <c r="F203" s="14"/>
    </row>
    <row r="204" spans="1:6" ht="12.75">
      <c r="A204" s="52"/>
      <c r="B204" s="14"/>
      <c r="C204" s="14"/>
      <c r="D204" s="14"/>
      <c r="E204" s="14"/>
      <c r="F204" s="14"/>
    </row>
    <row r="205" spans="1:6" ht="12.75">
      <c r="A205" s="52"/>
      <c r="B205" s="14"/>
      <c r="C205" s="14"/>
      <c r="D205" s="14"/>
      <c r="E205" s="14"/>
      <c r="F205" s="14"/>
    </row>
    <row r="206" spans="1:6" ht="12.75">
      <c r="A206" s="52"/>
      <c r="B206" s="14"/>
      <c r="C206" s="14"/>
      <c r="D206" s="14"/>
      <c r="E206" s="14"/>
      <c r="F206" s="14"/>
    </row>
    <row r="207" spans="1:6" ht="12.75">
      <c r="A207" s="52"/>
      <c r="B207" s="14"/>
      <c r="C207" s="14"/>
      <c r="D207" s="14"/>
      <c r="E207" s="14"/>
      <c r="F207" s="14"/>
    </row>
    <row r="208" spans="1:6" ht="12.75">
      <c r="A208" s="52"/>
      <c r="B208" s="14"/>
      <c r="C208" s="14"/>
      <c r="D208" s="14"/>
      <c r="E208" s="14"/>
      <c r="F208" s="14"/>
    </row>
    <row r="209" spans="1:6" ht="12.75">
      <c r="A209" s="52"/>
      <c r="B209" s="14"/>
      <c r="C209" s="14"/>
      <c r="D209" s="14"/>
      <c r="E209" s="14"/>
      <c r="F209" s="14"/>
    </row>
    <row r="210" spans="1:6" ht="12.75">
      <c r="A210" s="52"/>
      <c r="B210" s="14"/>
      <c r="C210" s="14"/>
      <c r="D210" s="14"/>
      <c r="E210" s="14"/>
      <c r="F210" s="14"/>
    </row>
    <row r="211" spans="1:6" ht="12.75">
      <c r="A211" s="52"/>
      <c r="B211" s="14"/>
      <c r="C211" s="14"/>
      <c r="D211" s="14"/>
      <c r="E211" s="14"/>
      <c r="F211" s="14"/>
    </row>
    <row r="212" spans="1:6" ht="12.75">
      <c r="A212" s="52"/>
      <c r="B212" s="14"/>
      <c r="C212" s="14"/>
      <c r="D212" s="14"/>
      <c r="E212" s="14"/>
      <c r="F212" s="14"/>
    </row>
    <row r="213" spans="1:6" ht="12.75">
      <c r="A213" s="52"/>
      <c r="B213" s="14"/>
      <c r="C213" s="14"/>
      <c r="D213" s="14"/>
      <c r="E213" s="14"/>
      <c r="F213" s="14"/>
    </row>
    <row r="214" spans="1:6" ht="12.75">
      <c r="A214" s="52"/>
      <c r="B214" s="14"/>
      <c r="C214" s="14"/>
      <c r="D214" s="14"/>
      <c r="E214" s="14"/>
      <c r="F214" s="14"/>
    </row>
    <row r="215" spans="1:6" ht="12.75">
      <c r="A215" s="52"/>
      <c r="B215" s="14"/>
      <c r="C215" s="14"/>
      <c r="D215" s="14"/>
      <c r="E215" s="14"/>
      <c r="F215" s="14"/>
    </row>
    <row r="216" spans="1:6" ht="12.75">
      <c r="A216" s="52"/>
      <c r="B216" s="14"/>
      <c r="C216" s="14"/>
      <c r="D216" s="14"/>
      <c r="E216" s="14"/>
      <c r="F216" s="14"/>
    </row>
    <row r="217" spans="1:6" ht="12.75">
      <c r="A217" s="52"/>
      <c r="B217" s="14"/>
      <c r="C217" s="14"/>
      <c r="D217" s="14"/>
      <c r="E217" s="14"/>
      <c r="F217" s="14"/>
    </row>
    <row r="218" spans="1:6" ht="12.75">
      <c r="A218" s="52"/>
      <c r="B218" s="14"/>
      <c r="C218" s="14"/>
      <c r="D218" s="14"/>
      <c r="E218" s="14"/>
      <c r="F218" s="14"/>
    </row>
    <row r="219" spans="1:6" ht="12.75">
      <c r="A219" s="53"/>
      <c r="B219" s="1"/>
      <c r="C219" s="1"/>
      <c r="D219" s="1"/>
      <c r="E219" s="1"/>
      <c r="F219" s="1"/>
    </row>
    <row r="220" spans="1:6" ht="12.75">
      <c r="A220" s="53"/>
      <c r="B220" s="1"/>
      <c r="C220" s="1"/>
      <c r="D220" s="1"/>
      <c r="E220" s="1"/>
      <c r="F220" s="1"/>
    </row>
    <row r="221" spans="1:6" ht="12.75">
      <c r="A221" s="53"/>
      <c r="B221" s="1"/>
      <c r="C221" s="1"/>
      <c r="D221" s="1"/>
      <c r="E221" s="1"/>
      <c r="F221" s="1"/>
    </row>
    <row r="222" spans="1:6" ht="12.75">
      <c r="A222" s="53"/>
      <c r="B222" s="1"/>
      <c r="C222" s="1"/>
      <c r="D222" s="1"/>
      <c r="E222" s="1"/>
      <c r="F222" s="1"/>
    </row>
    <row r="223" spans="1:6" ht="12.75">
      <c r="A223" s="53"/>
      <c r="B223" s="1"/>
      <c r="C223" s="1"/>
      <c r="D223" s="1"/>
      <c r="E223" s="1"/>
      <c r="F223" s="1"/>
    </row>
    <row r="224" spans="1:6" ht="12.75">
      <c r="A224" s="53"/>
      <c r="B224" s="1"/>
      <c r="C224" s="1"/>
      <c r="D224" s="1"/>
      <c r="E224" s="1"/>
      <c r="F224" s="1"/>
    </row>
    <row r="225" spans="1:6" ht="12.75">
      <c r="A225" s="53"/>
      <c r="B225" s="1"/>
      <c r="C225" s="1"/>
      <c r="D225" s="1"/>
      <c r="E225" s="1"/>
      <c r="F225" s="1"/>
    </row>
    <row r="226" spans="1:6" ht="12.75">
      <c r="A226" s="53"/>
      <c r="B226" s="1"/>
      <c r="C226" s="1"/>
      <c r="D226" s="1"/>
      <c r="E226" s="1"/>
      <c r="F226" s="1"/>
    </row>
    <row r="227" spans="1:6" ht="12.75">
      <c r="A227" s="53"/>
      <c r="B227" s="1"/>
      <c r="C227" s="1"/>
      <c r="D227" s="1"/>
      <c r="E227" s="1"/>
      <c r="F227" s="1"/>
    </row>
    <row r="228" spans="1:6" ht="12.75">
      <c r="A228" s="53"/>
      <c r="B228" s="1"/>
      <c r="C228" s="1"/>
      <c r="D228" s="1"/>
      <c r="E228" s="1"/>
      <c r="F228" s="1"/>
    </row>
    <row r="229" spans="1:6" ht="12.75">
      <c r="A229" s="53"/>
      <c r="B229" s="1"/>
      <c r="C229" s="1"/>
      <c r="D229" s="1"/>
      <c r="E229" s="1"/>
      <c r="F229" s="1"/>
    </row>
    <row r="230" spans="1:6" ht="12.75">
      <c r="A230" s="53"/>
      <c r="B230" s="1"/>
      <c r="C230" s="1"/>
      <c r="D230" s="1"/>
      <c r="E230" s="1"/>
      <c r="F230" s="1"/>
    </row>
    <row r="231" spans="1:6" ht="12.75">
      <c r="A231" s="53"/>
      <c r="B231" s="1"/>
      <c r="C231" s="1"/>
      <c r="D231" s="1"/>
      <c r="E231" s="1"/>
      <c r="F231" s="1"/>
    </row>
    <row r="232" spans="1:6" ht="12.75">
      <c r="A232" s="53"/>
      <c r="B232" s="1"/>
      <c r="C232" s="1"/>
      <c r="D232" s="1"/>
      <c r="E232" s="1"/>
      <c r="F232" s="1"/>
    </row>
    <row r="233" spans="1:6" ht="12.75">
      <c r="A233" s="53"/>
      <c r="B233" s="1"/>
      <c r="C233" s="1"/>
      <c r="D233" s="1"/>
      <c r="E233" s="1"/>
      <c r="F233" s="1"/>
    </row>
    <row r="234" spans="1:6" ht="12.75">
      <c r="A234" s="53"/>
      <c r="B234" s="1"/>
      <c r="C234" s="1"/>
      <c r="D234" s="1"/>
      <c r="E234" s="1"/>
      <c r="F234" s="1"/>
    </row>
    <row r="235" spans="1:6" ht="12.75">
      <c r="A235" s="53"/>
      <c r="B235" s="1"/>
      <c r="C235" s="1"/>
      <c r="D235" s="1"/>
      <c r="E235" s="1"/>
      <c r="F235" s="1"/>
    </row>
    <row r="236" spans="1:6" ht="12.75">
      <c r="A236" s="53"/>
      <c r="B236" s="1"/>
      <c r="C236" s="1"/>
      <c r="D236" s="1"/>
      <c r="E236" s="1"/>
      <c r="F236" s="1"/>
    </row>
    <row r="237" spans="1:6" ht="12.75">
      <c r="A237" s="53"/>
      <c r="B237" s="1"/>
      <c r="C237" s="1"/>
      <c r="D237" s="1"/>
      <c r="E237" s="1"/>
      <c r="F237" s="1"/>
    </row>
    <row r="238" spans="1:6" ht="12.75">
      <c r="A238" s="53"/>
      <c r="B238" s="1"/>
      <c r="C238" s="1"/>
      <c r="D238" s="1"/>
      <c r="E238" s="1"/>
      <c r="F238" s="1"/>
    </row>
    <row r="239" spans="1:6" ht="12.75">
      <c r="A239" s="53"/>
      <c r="B239" s="1"/>
      <c r="C239" s="1"/>
      <c r="D239" s="1"/>
      <c r="E239" s="1"/>
      <c r="F239" s="1"/>
    </row>
    <row r="240" spans="1:6" ht="12.75">
      <c r="A240" s="53"/>
      <c r="B240" s="1"/>
      <c r="C240" s="1"/>
      <c r="D240" s="1"/>
      <c r="E240" s="1"/>
      <c r="F240" s="1"/>
    </row>
    <row r="241" spans="1:6" ht="12.75">
      <c r="A241" s="53"/>
      <c r="B241" s="1"/>
      <c r="C241" s="1"/>
      <c r="D241" s="1"/>
      <c r="E241" s="1"/>
      <c r="F241" s="1"/>
    </row>
    <row r="242" spans="1:6" ht="12.75">
      <c r="A242" s="53"/>
      <c r="B242" s="1"/>
      <c r="C242" s="1"/>
      <c r="D242" s="1"/>
      <c r="E242" s="1"/>
      <c r="F242" s="1"/>
    </row>
    <row r="243" spans="1:6" ht="12.75">
      <c r="A243" s="53"/>
      <c r="B243" s="1"/>
      <c r="C243" s="1"/>
      <c r="D243" s="1"/>
      <c r="E243" s="1"/>
      <c r="F243" s="1"/>
    </row>
    <row r="244" spans="1:6" ht="12.75">
      <c r="A244" s="53"/>
      <c r="B244" s="1"/>
      <c r="C244" s="1"/>
      <c r="D244" s="1"/>
      <c r="E244" s="1"/>
      <c r="F244" s="1"/>
    </row>
    <row r="245" spans="1:6" ht="12.75">
      <c r="A245" s="53"/>
      <c r="B245" s="1"/>
      <c r="C245" s="1"/>
      <c r="D245" s="1"/>
      <c r="E245" s="1"/>
      <c r="F245" s="1"/>
    </row>
    <row r="246" spans="1:6" ht="12.75">
      <c r="A246" s="53"/>
      <c r="B246" s="1"/>
      <c r="C246" s="1"/>
      <c r="D246" s="1"/>
      <c r="E246" s="1"/>
      <c r="F246" s="1"/>
    </row>
    <row r="247" spans="1:6" ht="12.75">
      <c r="A247" s="53"/>
      <c r="B247" s="1"/>
      <c r="C247" s="1"/>
      <c r="D247" s="1"/>
      <c r="E247" s="1"/>
      <c r="F247" s="1"/>
    </row>
    <row r="248" spans="1:6" ht="12.75">
      <c r="A248" s="53"/>
      <c r="B248" s="1"/>
      <c r="C248" s="1"/>
      <c r="D248" s="1"/>
      <c r="E248" s="1"/>
      <c r="F248" s="1"/>
    </row>
    <row r="249" spans="1:6" ht="12.75">
      <c r="A249" s="53"/>
      <c r="B249" s="1"/>
      <c r="C249" s="1"/>
      <c r="D249" s="1"/>
      <c r="E249" s="1"/>
      <c r="F249" s="1"/>
    </row>
    <row r="250" spans="1:6" ht="12.75">
      <c r="A250" s="53"/>
      <c r="B250" s="1"/>
      <c r="C250" s="1"/>
      <c r="D250" s="1"/>
      <c r="E250" s="1"/>
      <c r="F250" s="1"/>
    </row>
    <row r="251" spans="1:6" ht="12.75">
      <c r="A251" s="53"/>
      <c r="B251" s="1"/>
      <c r="C251" s="1"/>
      <c r="D251" s="1"/>
      <c r="E251" s="1"/>
      <c r="F251" s="1"/>
    </row>
    <row r="252" spans="1:6" ht="12.75">
      <c r="A252" s="53"/>
      <c r="B252" s="1"/>
      <c r="C252" s="1"/>
      <c r="D252" s="1"/>
      <c r="E252" s="1"/>
      <c r="F252" s="1"/>
    </row>
    <row r="253" spans="1:6" ht="12.75">
      <c r="A253" s="53"/>
      <c r="B253" s="1"/>
      <c r="C253" s="1"/>
      <c r="D253" s="1"/>
      <c r="E253" s="1"/>
      <c r="F253" s="1"/>
    </row>
    <row r="254" spans="1:6" ht="12.75">
      <c r="A254" s="53"/>
      <c r="B254" s="1"/>
      <c r="C254" s="1"/>
      <c r="D254" s="1"/>
      <c r="E254" s="1"/>
      <c r="F254" s="1"/>
    </row>
    <row r="255" spans="1:6" ht="12.75">
      <c r="A255" s="53"/>
      <c r="B255" s="1"/>
      <c r="C255" s="1"/>
      <c r="D255" s="1"/>
      <c r="E255" s="1"/>
      <c r="F255" s="1"/>
    </row>
    <row r="256" spans="1:6" ht="12.75">
      <c r="A256" s="53"/>
      <c r="B256" s="1"/>
      <c r="C256" s="1"/>
      <c r="D256" s="1"/>
      <c r="E256" s="1"/>
      <c r="F256" s="1"/>
    </row>
    <row r="257" spans="1:6" ht="12.75">
      <c r="A257" s="53"/>
      <c r="B257" s="1"/>
      <c r="C257" s="1"/>
      <c r="D257" s="1"/>
      <c r="E257" s="1"/>
      <c r="F257" s="1"/>
    </row>
    <row r="258" spans="1:6" ht="12.75">
      <c r="A258" s="53"/>
      <c r="B258" s="1"/>
      <c r="C258" s="1"/>
      <c r="D258" s="1"/>
      <c r="E258" s="1"/>
      <c r="F258" s="1"/>
    </row>
    <row r="259" spans="1:6" ht="12.75">
      <c r="A259" s="53"/>
      <c r="B259" s="1"/>
      <c r="C259" s="1"/>
      <c r="D259" s="1"/>
      <c r="E259" s="1"/>
      <c r="F259" s="1"/>
    </row>
    <row r="260" spans="1:6" ht="12.75">
      <c r="A260" s="53"/>
      <c r="B260" s="1"/>
      <c r="C260" s="1"/>
      <c r="D260" s="1"/>
      <c r="E260" s="1"/>
      <c r="F260" s="1"/>
    </row>
    <row r="261" spans="1:6" ht="12.75">
      <c r="A261" s="53"/>
      <c r="B261" s="1"/>
      <c r="C261" s="1"/>
      <c r="D261" s="1"/>
      <c r="E261" s="1"/>
      <c r="F261" s="1"/>
    </row>
    <row r="262" spans="1:6" ht="12.75">
      <c r="A262" s="53"/>
      <c r="B262" s="1"/>
      <c r="C262" s="1"/>
      <c r="D262" s="1"/>
      <c r="E262" s="1"/>
      <c r="F262" s="1"/>
    </row>
    <row r="263" spans="1:6" ht="12.75">
      <c r="A263" s="53"/>
      <c r="B263" s="1"/>
      <c r="C263" s="1"/>
      <c r="D263" s="1"/>
      <c r="E263" s="1"/>
      <c r="F263" s="1"/>
    </row>
    <row r="264" spans="1:6" ht="12.75">
      <c r="A264" s="53"/>
      <c r="B264" s="1"/>
      <c r="C264" s="1"/>
      <c r="D264" s="1"/>
      <c r="E264" s="1"/>
      <c r="F264" s="1"/>
    </row>
    <row r="265" spans="1:6" ht="12.75">
      <c r="A265" s="53"/>
      <c r="B265" s="1"/>
      <c r="C265" s="1"/>
      <c r="D265" s="1"/>
      <c r="E265" s="1"/>
      <c r="F265" s="1"/>
    </row>
    <row r="266" spans="1:6" ht="12.75">
      <c r="A266" s="53"/>
      <c r="B266" s="1"/>
      <c r="C266" s="1"/>
      <c r="D266" s="1"/>
      <c r="E266" s="1"/>
      <c r="F266" s="1"/>
    </row>
    <row r="267" spans="1:6" ht="12.75">
      <c r="A267" s="53"/>
      <c r="B267" s="1"/>
      <c r="C267" s="1"/>
      <c r="D267" s="1"/>
      <c r="E267" s="1"/>
      <c r="F267" s="1"/>
    </row>
    <row r="268" spans="1:6" ht="12.75">
      <c r="A268" s="53"/>
      <c r="B268" s="1"/>
      <c r="C268" s="1"/>
      <c r="D268" s="1"/>
      <c r="E268" s="1"/>
      <c r="F268" s="1"/>
    </row>
    <row r="269" spans="1:6" ht="12.75">
      <c r="A269" s="53"/>
      <c r="B269" s="1"/>
      <c r="C269" s="1"/>
      <c r="D269" s="1"/>
      <c r="E269" s="1"/>
      <c r="F269" s="1"/>
    </row>
    <row r="270" spans="1:6" ht="12.75">
      <c r="A270" s="53"/>
      <c r="B270" s="53"/>
      <c r="C270" s="53"/>
      <c r="D270" s="53"/>
      <c r="E270" s="53"/>
      <c r="F270" s="53"/>
    </row>
    <row r="271" spans="1:6" ht="12.75">
      <c r="A271" s="53"/>
      <c r="B271" s="53"/>
      <c r="C271" s="53"/>
      <c r="D271" s="53"/>
      <c r="E271" s="53"/>
      <c r="F271" s="53"/>
    </row>
    <row r="272" spans="1:6" ht="12.75">
      <c r="A272" s="53"/>
      <c r="B272" s="53"/>
      <c r="C272" s="53"/>
      <c r="D272" s="53"/>
      <c r="E272" s="53"/>
      <c r="F272" s="53"/>
    </row>
    <row r="273" spans="1:6" ht="12.75">
      <c r="A273" s="53"/>
      <c r="B273" s="53"/>
      <c r="C273" s="53"/>
      <c r="D273" s="53"/>
      <c r="E273" s="53"/>
      <c r="F273" s="53"/>
    </row>
    <row r="274" spans="1:6" ht="12.75">
      <c r="A274" s="53"/>
      <c r="B274" s="53"/>
      <c r="C274" s="53"/>
      <c r="D274" s="53"/>
      <c r="E274" s="53"/>
      <c r="F274" s="53"/>
    </row>
    <row r="275" spans="1:6" ht="12.75">
      <c r="A275" s="53"/>
      <c r="B275" s="53"/>
      <c r="C275" s="53"/>
      <c r="D275" s="53"/>
      <c r="E275" s="53"/>
      <c r="F275" s="53"/>
    </row>
    <row r="276" spans="1:6" ht="12.75">
      <c r="A276" s="53"/>
      <c r="B276" s="53"/>
      <c r="C276" s="53"/>
      <c r="D276" s="53"/>
      <c r="E276" s="53"/>
      <c r="F276" s="53"/>
    </row>
    <row r="277" spans="1:6" ht="12.75">
      <c r="A277" s="53"/>
      <c r="B277" s="53"/>
      <c r="C277" s="53"/>
      <c r="D277" s="53"/>
      <c r="E277" s="53"/>
      <c r="F277" s="53"/>
    </row>
    <row r="278" spans="1:6" ht="12.75">
      <c r="A278" s="53"/>
      <c r="B278" s="53"/>
      <c r="C278" s="53"/>
      <c r="D278" s="53"/>
      <c r="E278" s="53"/>
      <c r="F278" s="53"/>
    </row>
    <row r="279" spans="1:6" ht="12.75">
      <c r="A279" s="53"/>
      <c r="B279" s="53"/>
      <c r="C279" s="53"/>
      <c r="D279" s="53"/>
      <c r="E279" s="53"/>
      <c r="F279" s="53"/>
    </row>
    <row r="280" spans="1:6" ht="12.75">
      <c r="A280" s="53"/>
      <c r="B280" s="53"/>
      <c r="C280" s="53"/>
      <c r="D280" s="53"/>
      <c r="E280" s="53"/>
      <c r="F280" s="53"/>
    </row>
    <row r="281" spans="1:6" ht="12.75">
      <c r="A281" s="53"/>
      <c r="B281" s="53"/>
      <c r="C281" s="53"/>
      <c r="D281" s="53"/>
      <c r="E281" s="53"/>
      <c r="F281" s="53"/>
    </row>
    <row r="282" spans="1:6" ht="12.75">
      <c r="A282" s="53"/>
      <c r="B282" s="53"/>
      <c r="C282" s="53"/>
      <c r="D282" s="53"/>
      <c r="E282" s="53"/>
      <c r="F282" s="53"/>
    </row>
    <row r="283" spans="1:6" ht="12.75">
      <c r="A283" s="53"/>
      <c r="B283" s="53"/>
      <c r="C283" s="53"/>
      <c r="D283" s="53"/>
      <c r="E283" s="53"/>
      <c r="F283" s="53"/>
    </row>
    <row r="284" spans="1:6" ht="12.75">
      <c r="A284" s="53"/>
      <c r="B284" s="53"/>
      <c r="C284" s="53"/>
      <c r="D284" s="53"/>
      <c r="E284" s="53"/>
      <c r="F284" s="53"/>
    </row>
    <row r="285" spans="1:6" ht="12.75">
      <c r="A285" s="53"/>
      <c r="B285" s="53"/>
      <c r="C285" s="53"/>
      <c r="D285" s="53"/>
      <c r="E285" s="53"/>
      <c r="F285" s="53"/>
    </row>
    <row r="286" spans="1:6" ht="12.75">
      <c r="A286" s="53"/>
      <c r="B286" s="53"/>
      <c r="C286" s="53"/>
      <c r="D286" s="53"/>
      <c r="E286" s="53"/>
      <c r="F286" s="53"/>
    </row>
    <row r="287" spans="1:6" ht="12.75">
      <c r="A287" s="53"/>
      <c r="B287" s="53"/>
      <c r="C287" s="53"/>
      <c r="D287" s="53"/>
      <c r="E287" s="53"/>
      <c r="F287" s="53"/>
    </row>
    <row r="288" spans="1:6" ht="12.75">
      <c r="A288" s="53"/>
      <c r="B288" s="53"/>
      <c r="C288" s="53"/>
      <c r="D288" s="53"/>
      <c r="E288" s="53"/>
      <c r="F288" s="53"/>
    </row>
    <row r="289" spans="1:6" ht="12.75">
      <c r="A289" s="53"/>
      <c r="B289" s="53"/>
      <c r="C289" s="53"/>
      <c r="D289" s="53"/>
      <c r="E289" s="53"/>
      <c r="F289" s="53"/>
    </row>
    <row r="290" spans="1:6" ht="12.75">
      <c r="A290" s="53"/>
      <c r="B290" s="53"/>
      <c r="C290" s="53"/>
      <c r="D290" s="53"/>
      <c r="E290" s="53"/>
      <c r="F290" s="53"/>
    </row>
    <row r="291" spans="1:6" ht="12.75">
      <c r="A291" s="53"/>
      <c r="B291" s="53"/>
      <c r="C291" s="53"/>
      <c r="D291" s="53"/>
      <c r="E291" s="53"/>
      <c r="F291" s="53"/>
    </row>
    <row r="292" spans="1:6" ht="12.75">
      <c r="A292" s="53"/>
      <c r="B292" s="53"/>
      <c r="C292" s="53"/>
      <c r="D292" s="53"/>
      <c r="E292" s="53"/>
      <c r="F292" s="53"/>
    </row>
    <row r="293" spans="1:6" ht="12.75">
      <c r="A293" s="53"/>
      <c r="B293" s="53"/>
      <c r="C293" s="53"/>
      <c r="D293" s="53"/>
      <c r="E293" s="53"/>
      <c r="F293" s="53"/>
    </row>
    <row r="294" spans="1:6" ht="12.75">
      <c r="A294" s="53"/>
      <c r="B294" s="53"/>
      <c r="C294" s="53"/>
      <c r="D294" s="53"/>
      <c r="E294" s="53"/>
      <c r="F294" s="53"/>
    </row>
    <row r="295" spans="1:6" ht="12.75">
      <c r="A295" s="53"/>
      <c r="B295" s="53"/>
      <c r="C295" s="53"/>
      <c r="D295" s="53"/>
      <c r="E295" s="53"/>
      <c r="F295" s="53"/>
    </row>
    <row r="296" spans="1:6" ht="12.75">
      <c r="A296" s="53"/>
      <c r="B296" s="53"/>
      <c r="C296" s="53"/>
      <c r="D296" s="53"/>
      <c r="E296" s="53"/>
      <c r="F296" s="53"/>
    </row>
    <row r="297" spans="1:6" ht="12.75">
      <c r="A297" s="53"/>
      <c r="B297" s="53"/>
      <c r="C297" s="53"/>
      <c r="D297" s="53"/>
      <c r="E297" s="53"/>
      <c r="F297" s="53"/>
    </row>
    <row r="298" spans="1:6" ht="12.75">
      <c r="A298" s="53"/>
      <c r="B298" s="53"/>
      <c r="C298" s="53"/>
      <c r="D298" s="53"/>
      <c r="E298" s="53"/>
      <c r="F298" s="53"/>
    </row>
    <row r="299" spans="1:6" ht="12.75">
      <c r="A299" s="53"/>
      <c r="B299" s="53"/>
      <c r="C299" s="53"/>
      <c r="D299" s="53"/>
      <c r="E299" s="53"/>
      <c r="F299" s="53"/>
    </row>
    <row r="300" spans="1:6" ht="12.75">
      <c r="A300" s="53"/>
      <c r="B300" s="53"/>
      <c r="C300" s="53"/>
      <c r="D300" s="53"/>
      <c r="E300" s="53"/>
      <c r="F300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30.7109375" style="0" customWidth="1"/>
    <col min="3" max="4" width="9.28125" style="0" customWidth="1"/>
    <col min="5" max="5" width="9.00390625" style="0" customWidth="1"/>
    <col min="6" max="6" width="6.00390625" style="0" customWidth="1"/>
    <col min="7" max="7" width="1.7109375" style="0" customWidth="1"/>
  </cols>
  <sheetData>
    <row r="1" spans="1:6" ht="15.75">
      <c r="A1" s="58" t="s">
        <v>162</v>
      </c>
      <c r="B1" s="59"/>
      <c r="C1" s="59"/>
      <c r="D1" s="59"/>
      <c r="E1" s="59"/>
      <c r="F1" s="63"/>
    </row>
    <row r="2" spans="1:6" ht="13.5" customHeight="1" thickBot="1">
      <c r="A2" s="61" t="s">
        <v>147</v>
      </c>
      <c r="B2" s="43"/>
      <c r="C2" s="43"/>
      <c r="D2" s="43"/>
      <c r="E2" s="43"/>
      <c r="F2" s="64"/>
    </row>
    <row r="3" spans="1:6" ht="12.75">
      <c r="A3" s="65"/>
      <c r="B3" s="28"/>
      <c r="C3" s="28"/>
      <c r="D3" s="28"/>
      <c r="E3" s="28"/>
      <c r="F3" s="66"/>
    </row>
    <row r="4" spans="1:6" ht="15.75">
      <c r="A4" s="67"/>
      <c r="B4" s="29"/>
      <c r="C4" s="44" t="s">
        <v>0</v>
      </c>
      <c r="D4" s="44"/>
      <c r="E4" s="44"/>
      <c r="F4" s="68"/>
    </row>
    <row r="5" spans="1:6" ht="16.5" thickBot="1">
      <c r="A5" s="69"/>
      <c r="B5" s="30" t="s">
        <v>1</v>
      </c>
      <c r="C5" s="31">
        <v>0.85</v>
      </c>
      <c r="D5" s="31">
        <v>1</v>
      </c>
      <c r="E5" s="31">
        <v>1.25</v>
      </c>
      <c r="F5" s="70"/>
    </row>
    <row r="6" spans="1:6" ht="12.75">
      <c r="A6" s="50"/>
      <c r="B6" s="38" t="s">
        <v>94</v>
      </c>
      <c r="C6" s="39"/>
      <c r="D6" s="38"/>
      <c r="E6" s="39"/>
      <c r="F6" s="40"/>
    </row>
    <row r="7" spans="1:6" ht="12.75">
      <c r="A7" s="51"/>
      <c r="B7" s="16" t="s">
        <v>84</v>
      </c>
      <c r="C7" s="18">
        <f aca="true" t="shared" si="0" ref="C7:C16">D7*0.85</f>
        <v>12553.65</v>
      </c>
      <c r="D7" s="19">
        <v>14769</v>
      </c>
      <c r="E7" s="18">
        <f aca="true" t="shared" si="1" ref="E7:E16">D7*1.25</f>
        <v>18461.25</v>
      </c>
      <c r="F7" s="42"/>
    </row>
    <row r="8" spans="1:6" ht="12.75">
      <c r="A8" s="51"/>
      <c r="B8" s="16" t="s">
        <v>124</v>
      </c>
      <c r="C8" s="18">
        <f t="shared" si="0"/>
        <v>12991.4</v>
      </c>
      <c r="D8" s="19">
        <v>15284</v>
      </c>
      <c r="E8" s="18">
        <f t="shared" si="1"/>
        <v>19105</v>
      </c>
      <c r="F8" s="42"/>
    </row>
    <row r="9" spans="1:6" ht="12.75">
      <c r="A9" s="51"/>
      <c r="B9" s="16" t="s">
        <v>16</v>
      </c>
      <c r="C9" s="18">
        <f t="shared" si="0"/>
        <v>10947.15</v>
      </c>
      <c r="D9" s="19">
        <v>12879</v>
      </c>
      <c r="E9" s="18">
        <f t="shared" si="1"/>
        <v>16098.75</v>
      </c>
      <c r="F9" s="42"/>
    </row>
    <row r="10" spans="1:6" ht="12.75">
      <c r="A10" s="51"/>
      <c r="B10" s="16" t="s">
        <v>120</v>
      </c>
      <c r="C10" s="18">
        <f t="shared" si="0"/>
        <v>12913.199999999999</v>
      </c>
      <c r="D10" s="19">
        <v>15192</v>
      </c>
      <c r="E10" s="18">
        <f t="shared" si="1"/>
        <v>18990</v>
      </c>
      <c r="F10" s="42"/>
    </row>
    <row r="11" spans="1:6" ht="12.75">
      <c r="A11" s="51"/>
      <c r="B11" s="16" t="s">
        <v>83</v>
      </c>
      <c r="C11" s="18">
        <f t="shared" si="0"/>
        <v>8547.6</v>
      </c>
      <c r="D11" s="19">
        <v>10056</v>
      </c>
      <c r="E11" s="18">
        <f t="shared" si="1"/>
        <v>12570</v>
      </c>
      <c r="F11" s="42"/>
    </row>
    <row r="12" spans="1:6" ht="12.75">
      <c r="A12" s="51"/>
      <c r="B12" s="16" t="s">
        <v>17</v>
      </c>
      <c r="C12" s="18">
        <f t="shared" si="0"/>
        <v>13916.199999999999</v>
      </c>
      <c r="D12" s="19">
        <v>16372</v>
      </c>
      <c r="E12" s="18">
        <f t="shared" si="1"/>
        <v>20465</v>
      </c>
      <c r="F12" s="42"/>
    </row>
    <row r="13" spans="1:6" ht="12.75">
      <c r="A13" s="51"/>
      <c r="B13" s="16" t="s">
        <v>19</v>
      </c>
      <c r="C13" s="18">
        <f t="shared" si="0"/>
        <v>11032.15</v>
      </c>
      <c r="D13" s="19">
        <v>12979</v>
      </c>
      <c r="E13" s="18">
        <f t="shared" si="1"/>
        <v>16223.75</v>
      </c>
      <c r="F13" s="42"/>
    </row>
    <row r="14" spans="1:6" ht="12.75">
      <c r="A14" s="51"/>
      <c r="B14" s="16" t="s">
        <v>122</v>
      </c>
      <c r="C14" s="18">
        <f t="shared" si="0"/>
        <v>13403.65</v>
      </c>
      <c r="D14" s="19">
        <v>15769</v>
      </c>
      <c r="E14" s="18">
        <f t="shared" si="1"/>
        <v>19711.25</v>
      </c>
      <c r="F14" s="42"/>
    </row>
    <row r="15" spans="1:6" ht="12.75">
      <c r="A15" s="51"/>
      <c r="B15" s="16" t="s">
        <v>125</v>
      </c>
      <c r="C15" s="18">
        <f t="shared" si="0"/>
        <v>13440.199999999999</v>
      </c>
      <c r="D15" s="19">
        <v>15812</v>
      </c>
      <c r="E15" s="18">
        <f t="shared" si="1"/>
        <v>19765</v>
      </c>
      <c r="F15" s="42"/>
    </row>
    <row r="16" spans="1:6" ht="12.75">
      <c r="A16" s="51"/>
      <c r="B16" s="16" t="s">
        <v>123</v>
      </c>
      <c r="C16" s="18">
        <f t="shared" si="0"/>
        <v>8664.9</v>
      </c>
      <c r="D16" s="19">
        <v>10194</v>
      </c>
      <c r="E16" s="18">
        <f t="shared" si="1"/>
        <v>12742.5</v>
      </c>
      <c r="F16" s="42"/>
    </row>
    <row r="17" spans="1:6" ht="12.75">
      <c r="A17" s="51"/>
      <c r="B17" s="16"/>
      <c r="C17" s="18"/>
      <c r="D17" s="19"/>
      <c r="E17" s="18"/>
      <c r="F17" s="42"/>
    </row>
    <row r="18" spans="1:6" ht="12.75">
      <c r="A18" s="51"/>
      <c r="B18" s="17" t="s">
        <v>121</v>
      </c>
      <c r="C18" s="18"/>
      <c r="D18" s="19"/>
      <c r="E18" s="18"/>
      <c r="F18" s="42"/>
    </row>
    <row r="19" spans="1:6" ht="12.75">
      <c r="A19" s="51"/>
      <c r="B19" s="16" t="s">
        <v>2</v>
      </c>
      <c r="C19" s="18">
        <f>D19*0.85</f>
        <v>8394.6</v>
      </c>
      <c r="D19" s="19">
        <v>9876</v>
      </c>
      <c r="E19" s="18">
        <f>D19*1.25</f>
        <v>12345</v>
      </c>
      <c r="F19" s="42"/>
    </row>
    <row r="20" spans="1:6" ht="12.75">
      <c r="A20" s="51"/>
      <c r="B20" s="16" t="s">
        <v>133</v>
      </c>
      <c r="C20" s="18">
        <f>D20*0.85</f>
        <v>7944.95</v>
      </c>
      <c r="D20" s="19">
        <v>9347</v>
      </c>
      <c r="E20" s="18">
        <f>D20*1.25</f>
        <v>11683.75</v>
      </c>
      <c r="F20" s="42"/>
    </row>
    <row r="21" spans="1:6" ht="12.75">
      <c r="A21" s="51"/>
      <c r="B21" s="16" t="s">
        <v>3</v>
      </c>
      <c r="C21" s="18">
        <f>D21*0.85</f>
        <v>5531.8</v>
      </c>
      <c r="D21" s="19">
        <v>6508</v>
      </c>
      <c r="E21" s="18">
        <f>D21*1.25</f>
        <v>8135</v>
      </c>
      <c r="F21" s="42"/>
    </row>
    <row r="22" spans="1:6" ht="12.75">
      <c r="A22" s="51"/>
      <c r="B22" s="16"/>
      <c r="C22" s="18"/>
      <c r="D22" s="19"/>
      <c r="E22" s="18"/>
      <c r="F22" s="42"/>
    </row>
    <row r="23" spans="1:6" ht="12.75">
      <c r="A23" s="51"/>
      <c r="B23" s="17" t="s">
        <v>156</v>
      </c>
      <c r="C23" s="18"/>
      <c r="D23" s="19"/>
      <c r="E23" s="18"/>
      <c r="F23" s="42"/>
    </row>
    <row r="24" spans="1:6" ht="12.75">
      <c r="A24" s="51"/>
      <c r="B24" s="16" t="s">
        <v>87</v>
      </c>
      <c r="C24" s="18">
        <f aca="true" t="shared" si="2" ref="C24:C31">D24*0.85</f>
        <v>11310.1</v>
      </c>
      <c r="D24" s="19">
        <v>13306</v>
      </c>
      <c r="E24" s="18">
        <f aca="true" t="shared" si="3" ref="E24:E31">D24*1.25</f>
        <v>16632.5</v>
      </c>
      <c r="F24" s="42"/>
    </row>
    <row r="25" spans="1:6" ht="12.75">
      <c r="A25" s="51"/>
      <c r="B25" s="16" t="s">
        <v>86</v>
      </c>
      <c r="C25" s="18">
        <f t="shared" si="2"/>
        <v>11774.199999999999</v>
      </c>
      <c r="D25" s="19">
        <v>13852</v>
      </c>
      <c r="E25" s="18">
        <f t="shared" si="3"/>
        <v>17315</v>
      </c>
      <c r="F25" s="42"/>
    </row>
    <row r="26" spans="1:6" ht="12.75">
      <c r="A26" s="51"/>
      <c r="B26" s="16" t="s">
        <v>4</v>
      </c>
      <c r="C26" s="18">
        <f t="shared" si="2"/>
        <v>11769.1</v>
      </c>
      <c r="D26" s="19">
        <v>13846</v>
      </c>
      <c r="E26" s="18">
        <f t="shared" si="3"/>
        <v>17307.5</v>
      </c>
      <c r="F26" s="42"/>
    </row>
    <row r="27" spans="1:6" ht="12.75">
      <c r="A27" s="51"/>
      <c r="B27" s="16" t="s">
        <v>129</v>
      </c>
      <c r="C27" s="18">
        <f t="shared" si="2"/>
        <v>12965.05</v>
      </c>
      <c r="D27" s="19">
        <v>15253</v>
      </c>
      <c r="E27" s="18">
        <f t="shared" si="3"/>
        <v>19066.25</v>
      </c>
      <c r="F27" s="42"/>
    </row>
    <row r="28" spans="1:6" ht="12.75">
      <c r="A28" s="51"/>
      <c r="B28" s="16" t="s">
        <v>5</v>
      </c>
      <c r="C28" s="18">
        <f t="shared" si="2"/>
        <v>9785.199999999999</v>
      </c>
      <c r="D28" s="19">
        <v>11512</v>
      </c>
      <c r="E28" s="18">
        <f t="shared" si="3"/>
        <v>14390</v>
      </c>
      <c r="F28" s="42"/>
    </row>
    <row r="29" spans="1:6" ht="12.75">
      <c r="A29" s="51"/>
      <c r="B29" s="16" t="s">
        <v>126</v>
      </c>
      <c r="C29" s="18">
        <f t="shared" si="2"/>
        <v>13906</v>
      </c>
      <c r="D29" s="19">
        <v>16360</v>
      </c>
      <c r="E29" s="18">
        <f t="shared" si="3"/>
        <v>20450</v>
      </c>
      <c r="F29" s="42"/>
    </row>
    <row r="30" spans="1:6" ht="12.75">
      <c r="A30" s="51"/>
      <c r="B30" s="16" t="s">
        <v>127</v>
      </c>
      <c r="C30" s="18">
        <f t="shared" si="2"/>
        <v>15594.949999999999</v>
      </c>
      <c r="D30" s="19">
        <v>18347</v>
      </c>
      <c r="E30" s="18">
        <f t="shared" si="3"/>
        <v>22933.75</v>
      </c>
      <c r="F30" s="42"/>
    </row>
    <row r="31" spans="1:6" ht="12.75">
      <c r="A31" s="51"/>
      <c r="B31" s="16" t="s">
        <v>128</v>
      </c>
      <c r="C31" s="18">
        <f t="shared" si="2"/>
        <v>13119.75</v>
      </c>
      <c r="D31" s="19">
        <v>15435</v>
      </c>
      <c r="E31" s="18">
        <f t="shared" si="3"/>
        <v>19293.75</v>
      </c>
      <c r="F31" s="42"/>
    </row>
    <row r="32" spans="1:6" ht="12.75">
      <c r="A32" s="51"/>
      <c r="B32" s="20"/>
      <c r="C32" s="18"/>
      <c r="D32" s="19"/>
      <c r="E32" s="18"/>
      <c r="F32" s="42"/>
    </row>
    <row r="33" spans="1:6" ht="12.75">
      <c r="A33" s="51"/>
      <c r="B33" s="17" t="s">
        <v>95</v>
      </c>
      <c r="C33" s="18"/>
      <c r="D33" s="19"/>
      <c r="E33" s="18"/>
      <c r="F33" s="42"/>
    </row>
    <row r="34" spans="1:6" ht="12.75">
      <c r="A34" s="51"/>
      <c r="B34" s="16" t="s">
        <v>6</v>
      </c>
      <c r="C34" s="18">
        <f>D34*0.85</f>
        <v>12295.25</v>
      </c>
      <c r="D34" s="19">
        <v>14465</v>
      </c>
      <c r="E34" s="18">
        <f>D34*1.25</f>
        <v>18081.25</v>
      </c>
      <c r="F34" s="42"/>
    </row>
    <row r="35" spans="1:6" ht="12.75">
      <c r="A35" s="51"/>
      <c r="B35" s="16" t="s">
        <v>160</v>
      </c>
      <c r="C35" s="18">
        <f>D35*0.85</f>
        <v>10996.449999999999</v>
      </c>
      <c r="D35" s="19">
        <v>12937</v>
      </c>
      <c r="E35" s="18">
        <f>D35*1.25</f>
        <v>16171.25</v>
      </c>
      <c r="F35" s="42"/>
    </row>
    <row r="36" spans="1:6" ht="12.75">
      <c r="A36" s="51"/>
      <c r="B36" s="16" t="s">
        <v>159</v>
      </c>
      <c r="C36" s="18">
        <f>D36*0.85</f>
        <v>13935.75</v>
      </c>
      <c r="D36" s="19">
        <v>16395</v>
      </c>
      <c r="E36" s="18">
        <f>D36*1.25</f>
        <v>20493.75</v>
      </c>
      <c r="F36" s="42"/>
    </row>
    <row r="37" spans="1:6" ht="12.75">
      <c r="A37" s="51"/>
      <c r="B37" s="3"/>
      <c r="C37" s="9"/>
      <c r="D37" s="10"/>
      <c r="E37" s="9"/>
      <c r="F37" s="42"/>
    </row>
    <row r="38" spans="1:6" ht="12.75">
      <c r="A38" s="51"/>
      <c r="B38" s="17" t="s">
        <v>7</v>
      </c>
      <c r="C38" s="18"/>
      <c r="D38" s="19"/>
      <c r="E38" s="18"/>
      <c r="F38" s="42"/>
    </row>
    <row r="39" spans="1:6" ht="12.75">
      <c r="A39" s="51"/>
      <c r="B39" s="16" t="s">
        <v>130</v>
      </c>
      <c r="C39" s="18">
        <f>D39*0.85</f>
        <v>15484.449999999999</v>
      </c>
      <c r="D39" s="19">
        <v>18217</v>
      </c>
      <c r="E39" s="18">
        <f>D39*1.25</f>
        <v>22771.25</v>
      </c>
      <c r="F39" s="42"/>
    </row>
    <row r="40" spans="1:6" ht="12.75">
      <c r="A40" s="51"/>
      <c r="B40" s="16" t="s">
        <v>161</v>
      </c>
      <c r="C40" s="18">
        <f>D40*0.85</f>
        <v>10856.199999999999</v>
      </c>
      <c r="D40" s="19">
        <v>12772</v>
      </c>
      <c r="E40" s="18">
        <f>D40*1.25</f>
        <v>15965</v>
      </c>
      <c r="F40" s="42"/>
    </row>
    <row r="41" spans="1:6" ht="12.75">
      <c r="A41" s="51"/>
      <c r="B41" s="16" t="s">
        <v>88</v>
      </c>
      <c r="C41" s="18">
        <f>D41*0.85</f>
        <v>9615.199999999999</v>
      </c>
      <c r="D41" s="19">
        <v>11312</v>
      </c>
      <c r="E41" s="18">
        <f>D41*1.25</f>
        <v>14140</v>
      </c>
      <c r="F41" s="42"/>
    </row>
    <row r="42" spans="1:6" ht="12.75">
      <c r="A42" s="51"/>
      <c r="B42" s="16" t="s">
        <v>132</v>
      </c>
      <c r="C42" s="18">
        <f>D42*0.85</f>
        <v>11089.1</v>
      </c>
      <c r="D42" s="19">
        <v>13046</v>
      </c>
      <c r="E42" s="18">
        <f>D42*1.25</f>
        <v>16307.5</v>
      </c>
      <c r="F42" s="42"/>
    </row>
    <row r="43" spans="1:6" ht="13.5" thickBot="1">
      <c r="A43" s="57"/>
      <c r="B43" s="55"/>
      <c r="C43" s="21"/>
      <c r="D43" s="22"/>
      <c r="E43" s="21"/>
      <c r="F43" s="56"/>
    </row>
    <row r="44" spans="1:6" ht="12.75">
      <c r="A44" s="51"/>
      <c r="B44" s="17" t="s">
        <v>8</v>
      </c>
      <c r="C44" s="18"/>
      <c r="D44" s="19"/>
      <c r="E44" s="18"/>
      <c r="F44" s="42"/>
    </row>
    <row r="45" spans="1:6" ht="12.75">
      <c r="A45" s="51"/>
      <c r="B45" s="16" t="s">
        <v>9</v>
      </c>
      <c r="C45" s="18">
        <f aca="true" t="shared" si="4" ref="C45:C51">D45*0.85</f>
        <v>17402.899999999998</v>
      </c>
      <c r="D45" s="19">
        <v>20474</v>
      </c>
      <c r="E45" s="18">
        <f aca="true" t="shared" si="5" ref="E45:E51">D45*1.25</f>
        <v>25592.5</v>
      </c>
      <c r="F45" s="42"/>
    </row>
    <row r="46" spans="1:6" ht="12.75">
      <c r="A46" s="51"/>
      <c r="B46" s="16" t="s">
        <v>22</v>
      </c>
      <c r="C46" s="18">
        <f t="shared" si="4"/>
        <v>14377.75</v>
      </c>
      <c r="D46" s="19">
        <v>16915</v>
      </c>
      <c r="E46" s="18">
        <f t="shared" si="5"/>
        <v>21143.75</v>
      </c>
      <c r="F46" s="42"/>
    </row>
    <row r="47" spans="1:6" ht="12.75">
      <c r="A47" s="51"/>
      <c r="B47" s="16" t="s">
        <v>10</v>
      </c>
      <c r="C47" s="18">
        <f t="shared" si="4"/>
        <v>15322.1</v>
      </c>
      <c r="D47" s="19">
        <v>18026</v>
      </c>
      <c r="E47" s="18">
        <f t="shared" si="5"/>
        <v>22532.5</v>
      </c>
      <c r="F47" s="42"/>
    </row>
    <row r="48" spans="1:6" ht="12.75">
      <c r="A48" s="51"/>
      <c r="B48" s="16" t="s">
        <v>11</v>
      </c>
      <c r="C48" s="18">
        <f t="shared" si="4"/>
        <v>12888.55</v>
      </c>
      <c r="D48" s="19">
        <v>15163</v>
      </c>
      <c r="E48" s="18">
        <f t="shared" si="5"/>
        <v>18953.75</v>
      </c>
      <c r="F48" s="42"/>
    </row>
    <row r="49" spans="1:6" ht="12.75">
      <c r="A49" s="51"/>
      <c r="B49" s="16" t="s">
        <v>157</v>
      </c>
      <c r="C49" s="18">
        <f t="shared" si="4"/>
        <v>15840.6</v>
      </c>
      <c r="D49" s="19">
        <v>18636</v>
      </c>
      <c r="E49" s="18">
        <f t="shared" si="5"/>
        <v>23295</v>
      </c>
      <c r="F49" s="42"/>
    </row>
    <row r="50" spans="1:6" ht="12.75">
      <c r="A50" s="51"/>
      <c r="B50" s="16" t="s">
        <v>158</v>
      </c>
      <c r="C50" s="18">
        <f t="shared" si="4"/>
        <v>16574.149999999998</v>
      </c>
      <c r="D50" s="19">
        <v>19499</v>
      </c>
      <c r="E50" s="18">
        <f t="shared" si="5"/>
        <v>24373.75</v>
      </c>
      <c r="F50" s="42"/>
    </row>
    <row r="51" spans="1:6" ht="12.75">
      <c r="A51" s="51"/>
      <c r="B51" s="16" t="s">
        <v>89</v>
      </c>
      <c r="C51" s="18">
        <f t="shared" si="4"/>
        <v>15387.55</v>
      </c>
      <c r="D51" s="19">
        <v>18103</v>
      </c>
      <c r="E51" s="18">
        <f t="shared" si="5"/>
        <v>22628.75</v>
      </c>
      <c r="F51" s="42"/>
    </row>
    <row r="52" spans="1:6" ht="12.75">
      <c r="A52" s="51"/>
      <c r="B52" s="16"/>
      <c r="C52" s="18"/>
      <c r="D52" s="19"/>
      <c r="E52" s="18"/>
      <c r="F52" s="42"/>
    </row>
    <row r="53" spans="1:6" ht="12.75">
      <c r="A53" s="51"/>
      <c r="B53" s="17" t="s">
        <v>79</v>
      </c>
      <c r="C53" s="18"/>
      <c r="D53" s="19"/>
      <c r="E53" s="18"/>
      <c r="F53" s="42"/>
    </row>
    <row r="54" spans="1:6" ht="12.75">
      <c r="A54" s="51"/>
      <c r="B54" s="16" t="s">
        <v>12</v>
      </c>
      <c r="C54" s="18">
        <f>D54*0.85</f>
        <v>10116.699999999999</v>
      </c>
      <c r="D54" s="19">
        <v>11902</v>
      </c>
      <c r="E54" s="18">
        <f>D54*1.25</f>
        <v>14877.5</v>
      </c>
      <c r="F54" s="42"/>
    </row>
    <row r="55" spans="1:6" ht="12.75">
      <c r="A55" s="51"/>
      <c r="B55" s="16" t="s">
        <v>90</v>
      </c>
      <c r="C55" s="18">
        <f>D55*0.85</f>
        <v>12348.8</v>
      </c>
      <c r="D55" s="19">
        <v>14528</v>
      </c>
      <c r="E55" s="18">
        <f>D55*1.25</f>
        <v>18160</v>
      </c>
      <c r="F55" s="42"/>
    </row>
    <row r="56" spans="1:6" ht="12.75">
      <c r="A56" s="51"/>
      <c r="B56" s="16" t="s">
        <v>91</v>
      </c>
      <c r="C56" s="18">
        <f>D56*0.85</f>
        <v>10986.25</v>
      </c>
      <c r="D56" s="19">
        <v>12925</v>
      </c>
      <c r="E56" s="18">
        <f>D56*1.25</f>
        <v>16156.25</v>
      </c>
      <c r="F56" s="42"/>
    </row>
    <row r="57" spans="1:6" ht="12.75">
      <c r="A57" s="51"/>
      <c r="B57" s="16" t="s">
        <v>131</v>
      </c>
      <c r="C57" s="18">
        <f>D57*0.85</f>
        <v>16867.399999999998</v>
      </c>
      <c r="D57" s="19">
        <v>19844</v>
      </c>
      <c r="E57" s="18">
        <f>D57*1.25</f>
        <v>24805</v>
      </c>
      <c r="F57" s="42"/>
    </row>
    <row r="58" spans="1:6" ht="12.75">
      <c r="A58" s="51"/>
      <c r="B58" s="16"/>
      <c r="C58" s="18"/>
      <c r="D58" s="19"/>
      <c r="E58" s="18"/>
      <c r="F58" s="42"/>
    </row>
    <row r="59" spans="1:6" ht="12.75">
      <c r="A59" s="51"/>
      <c r="B59" s="17" t="s">
        <v>13</v>
      </c>
      <c r="C59" s="18"/>
      <c r="D59" s="19"/>
      <c r="E59" s="18"/>
      <c r="F59" s="42"/>
    </row>
    <row r="60" spans="1:6" ht="12.75">
      <c r="A60" s="51"/>
      <c r="B60" s="16" t="s">
        <v>14</v>
      </c>
      <c r="C60" s="18">
        <f>D60*0.85</f>
        <v>8996.4</v>
      </c>
      <c r="D60" s="19">
        <v>10584</v>
      </c>
      <c r="E60" s="18">
        <f>D60*1.25</f>
        <v>13230</v>
      </c>
      <c r="F60" s="42"/>
    </row>
    <row r="61" spans="1:6" ht="12.75">
      <c r="A61" s="51"/>
      <c r="B61" s="16"/>
      <c r="C61" s="18"/>
      <c r="D61" s="19"/>
      <c r="E61" s="18"/>
      <c r="F61" s="42"/>
    </row>
    <row r="62" spans="1:6" ht="12.75">
      <c r="A62" s="51"/>
      <c r="B62" s="17" t="s">
        <v>96</v>
      </c>
      <c r="C62" s="18"/>
      <c r="D62" s="19"/>
      <c r="E62" s="18"/>
      <c r="F62" s="42"/>
    </row>
    <row r="63" spans="1:6" ht="12.75">
      <c r="A63" s="51"/>
      <c r="B63" s="16" t="s">
        <v>15</v>
      </c>
      <c r="C63" s="18">
        <f aca="true" t="shared" si="6" ref="C63:C69">D63*0.85</f>
        <v>15463.199999999999</v>
      </c>
      <c r="D63" s="19">
        <v>18192</v>
      </c>
      <c r="E63" s="18">
        <f aca="true" t="shared" si="7" ref="E63:E69">D63*1.25</f>
        <v>22740</v>
      </c>
      <c r="F63" s="42"/>
    </row>
    <row r="64" spans="1:6" ht="12.75">
      <c r="A64" s="51"/>
      <c r="B64" s="16" t="s">
        <v>81</v>
      </c>
      <c r="C64" s="18">
        <f t="shared" si="6"/>
        <v>19039.149999999998</v>
      </c>
      <c r="D64" s="19">
        <v>22399</v>
      </c>
      <c r="E64" s="18">
        <f t="shared" si="7"/>
        <v>27998.75</v>
      </c>
      <c r="F64" s="42"/>
    </row>
    <row r="65" spans="1:6" ht="12.75">
      <c r="A65" s="51"/>
      <c r="B65" s="16" t="s">
        <v>21</v>
      </c>
      <c r="C65" s="18">
        <f t="shared" si="6"/>
        <v>15087.5</v>
      </c>
      <c r="D65" s="19">
        <v>17750</v>
      </c>
      <c r="E65" s="18">
        <f t="shared" si="7"/>
        <v>22187.5</v>
      </c>
      <c r="F65" s="42"/>
    </row>
    <row r="66" spans="1:6" ht="12.75">
      <c r="A66" s="51"/>
      <c r="B66" s="16" t="s">
        <v>92</v>
      </c>
      <c r="C66" s="18">
        <f t="shared" si="6"/>
        <v>16398.2</v>
      </c>
      <c r="D66" s="19">
        <v>19292</v>
      </c>
      <c r="E66" s="18">
        <f t="shared" si="7"/>
        <v>24115</v>
      </c>
      <c r="F66" s="42"/>
    </row>
    <row r="67" spans="1:6" ht="12.75">
      <c r="A67" s="51"/>
      <c r="B67" s="16" t="s">
        <v>82</v>
      </c>
      <c r="C67" s="18">
        <f t="shared" si="6"/>
        <v>15529.5</v>
      </c>
      <c r="D67" s="19">
        <v>18270</v>
      </c>
      <c r="E67" s="18">
        <f t="shared" si="7"/>
        <v>22837.5</v>
      </c>
      <c r="F67" s="42"/>
    </row>
    <row r="68" spans="1:6" ht="12.75">
      <c r="A68" s="51"/>
      <c r="B68" s="16" t="s">
        <v>18</v>
      </c>
      <c r="C68" s="18">
        <f t="shared" si="6"/>
        <v>18031.899999999998</v>
      </c>
      <c r="D68" s="19">
        <v>21214</v>
      </c>
      <c r="E68" s="18">
        <f t="shared" si="7"/>
        <v>26517.5</v>
      </c>
      <c r="F68" s="42"/>
    </row>
    <row r="69" spans="1:6" ht="12.75">
      <c r="A69" s="51"/>
      <c r="B69" s="16" t="s">
        <v>20</v>
      </c>
      <c r="C69" s="18">
        <f t="shared" si="6"/>
        <v>18535.1</v>
      </c>
      <c r="D69" s="19">
        <v>21806</v>
      </c>
      <c r="E69" s="18">
        <f t="shared" si="7"/>
        <v>27257.5</v>
      </c>
      <c r="F69" s="42"/>
    </row>
    <row r="70" spans="1:6" ht="12.75">
      <c r="A70" s="51"/>
      <c r="B70" s="16"/>
      <c r="C70" s="18"/>
      <c r="D70" s="19"/>
      <c r="E70" s="18"/>
      <c r="F70" s="42"/>
    </row>
    <row r="71" spans="1:6" ht="12.75">
      <c r="A71" s="51"/>
      <c r="B71" s="5" t="s">
        <v>153</v>
      </c>
      <c r="C71" s="9">
        <f>D71*0.85</f>
        <v>12092.949999999999</v>
      </c>
      <c r="D71" s="10">
        <v>14227</v>
      </c>
      <c r="E71" s="9">
        <f>D71*1.25</f>
        <v>17783.75</v>
      </c>
      <c r="F71" s="42"/>
    </row>
    <row r="72" spans="1:6" ht="12.75">
      <c r="A72" s="51"/>
      <c r="B72" s="3"/>
      <c r="C72" s="9"/>
      <c r="D72" s="10"/>
      <c r="E72" s="9"/>
      <c r="F72" s="42"/>
    </row>
    <row r="73" spans="1:6" ht="13.5" thickBot="1">
      <c r="A73" s="51"/>
      <c r="B73" s="5" t="s">
        <v>98</v>
      </c>
      <c r="C73" s="21">
        <f>D73*0.85</f>
        <v>10949.699999999999</v>
      </c>
      <c r="D73" s="22">
        <v>12882</v>
      </c>
      <c r="E73" s="21">
        <f>D73*1.25</f>
        <v>16102.5</v>
      </c>
      <c r="F73" s="42"/>
    </row>
    <row r="74" spans="1:6" ht="12.75">
      <c r="A74" s="49"/>
      <c r="B74" s="6"/>
      <c r="C74" s="12"/>
      <c r="D74" s="12"/>
      <c r="E74" s="12"/>
      <c r="F74" s="35"/>
    </row>
    <row r="75" spans="1:6" ht="12.75">
      <c r="A75" s="15" t="s">
        <v>99</v>
      </c>
      <c r="B75" s="7"/>
      <c r="C75" s="3"/>
      <c r="D75" s="3"/>
      <c r="E75" s="3"/>
      <c r="F75" s="36"/>
    </row>
    <row r="76" spans="1:6" ht="12.75">
      <c r="A76" s="15" t="s">
        <v>93</v>
      </c>
      <c r="B76" s="7"/>
      <c r="C76" s="3"/>
      <c r="D76" s="3"/>
      <c r="E76" s="3"/>
      <c r="F76" s="36"/>
    </row>
    <row r="77" spans="1:6" ht="12.75">
      <c r="A77" s="15" t="s">
        <v>85</v>
      </c>
      <c r="B77" s="7"/>
      <c r="C77" s="3"/>
      <c r="D77" s="3"/>
      <c r="E77" s="3"/>
      <c r="F77" s="36"/>
    </row>
    <row r="78" spans="1:6" ht="12.75">
      <c r="A78" s="15" t="s">
        <v>80</v>
      </c>
      <c r="B78" s="7"/>
      <c r="C78" s="3"/>
      <c r="D78" s="3"/>
      <c r="E78" s="3"/>
      <c r="F78" s="36"/>
    </row>
    <row r="79" spans="1:6" ht="12.75">
      <c r="A79" s="15"/>
      <c r="B79" s="7"/>
      <c r="C79" s="3"/>
      <c r="D79" s="3"/>
      <c r="E79" s="3"/>
      <c r="F79" s="36"/>
    </row>
    <row r="80" spans="1:6" ht="12.75">
      <c r="A80" s="15" t="s">
        <v>154</v>
      </c>
      <c r="B80" s="7"/>
      <c r="C80" s="3"/>
      <c r="D80" s="3"/>
      <c r="E80" s="3"/>
      <c r="F80" s="36"/>
    </row>
    <row r="81" spans="1:6" ht="13.5" thickBot="1">
      <c r="A81" s="47" t="s">
        <v>155</v>
      </c>
      <c r="B81" s="48"/>
      <c r="C81" s="48"/>
      <c r="D81" s="48"/>
      <c r="E81" s="48"/>
      <c r="F81" s="34"/>
    </row>
    <row r="82" spans="1:6" ht="15">
      <c r="A82" s="25"/>
      <c r="B82" s="25"/>
      <c r="C82" s="14"/>
      <c r="D82" s="14"/>
      <c r="E82" s="14"/>
      <c r="F82" s="14"/>
    </row>
    <row r="83" spans="1:6" ht="15">
      <c r="A83" s="25"/>
      <c r="B83" s="25"/>
      <c r="C83" s="14"/>
      <c r="D83" s="14"/>
      <c r="E83" s="14"/>
      <c r="F83" s="14"/>
    </row>
    <row r="84" spans="1:6" ht="15">
      <c r="A84" s="25"/>
      <c r="B84" s="25"/>
      <c r="C84" s="14"/>
      <c r="D84" s="14"/>
      <c r="E84" s="14"/>
      <c r="F84" s="14"/>
    </row>
    <row r="85" spans="1:6" ht="15">
      <c r="A85" s="25"/>
      <c r="B85" s="25"/>
      <c r="C85" s="14"/>
      <c r="D85" s="14"/>
      <c r="E85" s="14"/>
      <c r="F85" s="14"/>
    </row>
    <row r="86" spans="1:6" ht="15">
      <c r="A86" s="25"/>
      <c r="B86" s="25"/>
      <c r="C86" s="14"/>
      <c r="D86" s="14"/>
      <c r="E86" s="14"/>
      <c r="F86" s="14"/>
    </row>
    <row r="87" spans="1:6" ht="15">
      <c r="A87" s="25"/>
      <c r="B87" s="25"/>
      <c r="C87" s="14"/>
      <c r="D87" s="14"/>
      <c r="E87" s="14"/>
      <c r="F87" s="14"/>
    </row>
    <row r="88" spans="1:6" ht="15">
      <c r="A88" s="25"/>
      <c r="B88" s="25"/>
      <c r="C88" s="14"/>
      <c r="D88" s="14"/>
      <c r="E88" s="14"/>
      <c r="F88" s="14"/>
    </row>
    <row r="89" spans="2:6" ht="15">
      <c r="B89" s="25"/>
      <c r="C89" s="14"/>
      <c r="D89" s="14"/>
      <c r="E89" s="14"/>
      <c r="F89" s="14"/>
    </row>
    <row r="90" spans="2:6" ht="15">
      <c r="B90" s="25"/>
      <c r="C90" s="14"/>
      <c r="D90" s="14"/>
      <c r="E90" s="14"/>
      <c r="F90" s="14"/>
    </row>
    <row r="91" spans="1:6" ht="12.75">
      <c r="A91" s="52"/>
      <c r="B91" s="14"/>
      <c r="C91" s="14"/>
      <c r="D91" s="14"/>
      <c r="E91" s="14"/>
      <c r="F91" s="14"/>
    </row>
    <row r="92" spans="1:6" ht="12.75">
      <c r="A92" s="52"/>
      <c r="B92" s="14"/>
      <c r="C92" s="14"/>
      <c r="D92" s="14"/>
      <c r="E92" s="14"/>
      <c r="F92" s="14"/>
    </row>
    <row r="93" spans="1:6" ht="12.75">
      <c r="A93" s="52"/>
      <c r="B93" s="14"/>
      <c r="C93" s="14"/>
      <c r="D93" s="14"/>
      <c r="E93" s="14"/>
      <c r="F93" s="14"/>
    </row>
    <row r="94" spans="1:6" ht="12.75">
      <c r="A94" s="52"/>
      <c r="B94" s="14"/>
      <c r="C94" s="14"/>
      <c r="D94" s="14"/>
      <c r="E94" s="14"/>
      <c r="F94" s="14"/>
    </row>
    <row r="95" spans="1:6" ht="12.75">
      <c r="A95" s="52"/>
      <c r="B95" s="14"/>
      <c r="C95" s="14"/>
      <c r="D95" s="14"/>
      <c r="E95" s="14"/>
      <c r="F95" s="14"/>
    </row>
    <row r="96" spans="1:6" ht="12.75">
      <c r="A96" s="52"/>
      <c r="B96" s="14"/>
      <c r="C96" s="14"/>
      <c r="D96" s="14"/>
      <c r="E96" s="14"/>
      <c r="F96" s="14"/>
    </row>
    <row r="97" spans="1:6" ht="12.75">
      <c r="A97" s="52"/>
      <c r="B97" s="14"/>
      <c r="C97" s="14"/>
      <c r="D97" s="14"/>
      <c r="E97" s="14"/>
      <c r="F97" s="14"/>
    </row>
    <row r="98" spans="1:6" ht="12.75">
      <c r="A98" s="52"/>
      <c r="B98" s="14"/>
      <c r="C98" s="14"/>
      <c r="D98" s="14"/>
      <c r="E98" s="14"/>
      <c r="F98" s="14"/>
    </row>
    <row r="99" spans="1:6" ht="12.75">
      <c r="A99" s="52"/>
      <c r="B99" s="14"/>
      <c r="C99" s="14"/>
      <c r="D99" s="14"/>
      <c r="E99" s="14"/>
      <c r="F99" s="14"/>
    </row>
    <row r="100" spans="1:6" ht="12.75">
      <c r="A100" s="52"/>
      <c r="B100" s="14"/>
      <c r="C100" s="14"/>
      <c r="D100" s="14"/>
      <c r="E100" s="14"/>
      <c r="F100" s="14"/>
    </row>
    <row r="101" spans="1:6" ht="12.75">
      <c r="A101" s="52"/>
      <c r="B101" s="14"/>
      <c r="C101" s="14"/>
      <c r="D101" s="14"/>
      <c r="E101" s="14"/>
      <c r="F101" s="14"/>
    </row>
    <row r="102" spans="1:6" ht="12.75">
      <c r="A102" s="52"/>
      <c r="B102" s="14"/>
      <c r="C102" s="14"/>
      <c r="D102" s="14"/>
      <c r="E102" s="14"/>
      <c r="F102" s="14"/>
    </row>
    <row r="103" spans="1:6" ht="12.75">
      <c r="A103" s="52"/>
      <c r="B103" s="14"/>
      <c r="C103" s="14"/>
      <c r="D103" s="14"/>
      <c r="E103" s="14"/>
      <c r="F103" s="14"/>
    </row>
    <row r="104" spans="1:6" ht="12.75">
      <c r="A104" s="52"/>
      <c r="B104" s="14"/>
      <c r="C104" s="14"/>
      <c r="D104" s="14"/>
      <c r="E104" s="14"/>
      <c r="F104" s="14"/>
    </row>
    <row r="105" spans="1:6" ht="12.75">
      <c r="A105" s="52"/>
      <c r="B105" s="14"/>
      <c r="C105" s="14"/>
      <c r="D105" s="14"/>
      <c r="E105" s="14"/>
      <c r="F105" s="14"/>
    </row>
    <row r="106" spans="1:6" ht="12.75">
      <c r="A106" s="52"/>
      <c r="B106" s="14"/>
      <c r="C106" s="14"/>
      <c r="D106" s="14"/>
      <c r="E106" s="14"/>
      <c r="F106" s="14"/>
    </row>
    <row r="107" spans="1:6" ht="12.75">
      <c r="A107" s="52"/>
      <c r="B107" s="14"/>
      <c r="C107" s="14"/>
      <c r="D107" s="14"/>
      <c r="E107" s="14"/>
      <c r="F107" s="14"/>
    </row>
    <row r="108" spans="1:6" ht="12.75">
      <c r="A108" s="52"/>
      <c r="B108" s="14"/>
      <c r="C108" s="14"/>
      <c r="D108" s="14"/>
      <c r="E108" s="14"/>
      <c r="F108" s="14"/>
    </row>
    <row r="109" spans="1:6" ht="12.75">
      <c r="A109" s="52"/>
      <c r="B109" s="14"/>
      <c r="C109" s="14"/>
      <c r="D109" s="14"/>
      <c r="E109" s="14"/>
      <c r="F109" s="14"/>
    </row>
    <row r="110" spans="1:6" ht="12.75">
      <c r="A110" s="52"/>
      <c r="B110" s="14"/>
      <c r="C110" s="14"/>
      <c r="D110" s="14"/>
      <c r="E110" s="14"/>
      <c r="F110" s="14"/>
    </row>
    <row r="111" spans="1:6" ht="12.75">
      <c r="A111" s="52"/>
      <c r="B111" s="14"/>
      <c r="C111" s="14"/>
      <c r="D111" s="14"/>
      <c r="E111" s="14"/>
      <c r="F111" s="14"/>
    </row>
    <row r="112" spans="1:6" ht="12.75">
      <c r="A112" s="52"/>
      <c r="B112" s="14"/>
      <c r="C112" s="14"/>
      <c r="D112" s="14"/>
      <c r="E112" s="14"/>
      <c r="F112" s="14"/>
    </row>
    <row r="113" spans="1:6" ht="12.75">
      <c r="A113" s="52"/>
      <c r="B113" s="14"/>
      <c r="C113" s="14"/>
      <c r="D113" s="14"/>
      <c r="E113" s="14"/>
      <c r="F113" s="14"/>
    </row>
    <row r="114" spans="1:6" ht="12.75">
      <c r="A114" s="52"/>
      <c r="B114" s="14"/>
      <c r="C114" s="14"/>
      <c r="D114" s="14"/>
      <c r="E114" s="14"/>
      <c r="F114" s="14"/>
    </row>
    <row r="115" spans="1:6" ht="12.75">
      <c r="A115" s="52"/>
      <c r="B115" s="14"/>
      <c r="C115" s="14"/>
      <c r="D115" s="14"/>
      <c r="E115" s="14"/>
      <c r="F115" s="14"/>
    </row>
    <row r="116" spans="1:6" ht="12.75">
      <c r="A116" s="52"/>
      <c r="B116" s="14"/>
      <c r="C116" s="14"/>
      <c r="D116" s="14"/>
      <c r="E116" s="14"/>
      <c r="F116" s="14"/>
    </row>
    <row r="117" spans="1:6" ht="12.75">
      <c r="A117" s="52"/>
      <c r="B117" s="14"/>
      <c r="C117" s="14"/>
      <c r="D117" s="14"/>
      <c r="E117" s="14"/>
      <c r="F117" s="14"/>
    </row>
    <row r="118" spans="1:6" ht="12.75">
      <c r="A118" s="52"/>
      <c r="B118" s="14"/>
      <c r="C118" s="14"/>
      <c r="D118" s="14"/>
      <c r="E118" s="14"/>
      <c r="F118" s="14"/>
    </row>
    <row r="119" spans="1:6" ht="12.75">
      <c r="A119" s="52"/>
      <c r="B119" s="14"/>
      <c r="C119" s="14"/>
      <c r="D119" s="14"/>
      <c r="E119" s="14"/>
      <c r="F119" s="14"/>
    </row>
    <row r="120" spans="1:6" ht="12.75">
      <c r="A120" s="52"/>
      <c r="B120" s="14"/>
      <c r="C120" s="14"/>
      <c r="D120" s="14"/>
      <c r="E120" s="14"/>
      <c r="F120" s="14"/>
    </row>
    <row r="121" spans="1:6" ht="12.75">
      <c r="A121" s="52"/>
      <c r="B121" s="14"/>
      <c r="C121" s="14"/>
      <c r="D121" s="14"/>
      <c r="E121" s="14"/>
      <c r="F121" s="14"/>
    </row>
    <row r="122" spans="1:6" ht="12.75">
      <c r="A122" s="52"/>
      <c r="B122" s="14"/>
      <c r="C122" s="14"/>
      <c r="D122" s="14"/>
      <c r="E122" s="14"/>
      <c r="F122" s="14"/>
    </row>
    <row r="123" spans="1:6" ht="12.75">
      <c r="A123" s="52"/>
      <c r="B123" s="14"/>
      <c r="C123" s="14"/>
      <c r="D123" s="14"/>
      <c r="E123" s="14"/>
      <c r="F123" s="14"/>
    </row>
    <row r="124" spans="1:6" ht="12.75">
      <c r="A124" s="52"/>
      <c r="B124" s="14"/>
      <c r="C124" s="14"/>
      <c r="D124" s="14"/>
      <c r="E124" s="14"/>
      <c r="F124" s="14"/>
    </row>
    <row r="125" spans="1:6" ht="12.75">
      <c r="A125" s="52"/>
      <c r="B125" s="14"/>
      <c r="C125" s="14"/>
      <c r="D125" s="14"/>
      <c r="E125" s="14"/>
      <c r="F125" s="14"/>
    </row>
    <row r="126" spans="1:6" ht="12.75">
      <c r="A126" s="52"/>
      <c r="B126" s="14"/>
      <c r="C126" s="14"/>
      <c r="D126" s="14"/>
      <c r="E126" s="14"/>
      <c r="F126" s="14"/>
    </row>
    <row r="127" spans="1:6" ht="12.75">
      <c r="A127" s="52"/>
      <c r="B127" s="14"/>
      <c r="C127" s="14"/>
      <c r="D127" s="14"/>
      <c r="E127" s="14"/>
      <c r="F127" s="14"/>
    </row>
    <row r="128" spans="1:6" ht="12.75">
      <c r="A128" s="52"/>
      <c r="B128" s="14"/>
      <c r="C128" s="14"/>
      <c r="D128" s="14"/>
      <c r="E128" s="14"/>
      <c r="F128" s="14"/>
    </row>
    <row r="129" spans="1:6" ht="12.75">
      <c r="A129" s="52"/>
      <c r="B129" s="14"/>
      <c r="C129" s="14"/>
      <c r="D129" s="14"/>
      <c r="E129" s="14"/>
      <c r="F129" s="14"/>
    </row>
    <row r="130" spans="1:6" ht="12.75">
      <c r="A130" s="52"/>
      <c r="B130" s="14"/>
      <c r="C130" s="14"/>
      <c r="D130" s="14"/>
      <c r="E130" s="14"/>
      <c r="F130" s="14"/>
    </row>
    <row r="131" spans="1:6" ht="12.75">
      <c r="A131" s="52"/>
      <c r="B131" s="14"/>
      <c r="C131" s="14"/>
      <c r="D131" s="14"/>
      <c r="E131" s="14"/>
      <c r="F131" s="14"/>
    </row>
    <row r="132" spans="1:6" ht="12.75">
      <c r="A132" s="52"/>
      <c r="B132" s="14"/>
      <c r="C132" s="14"/>
      <c r="D132" s="14"/>
      <c r="E132" s="14"/>
      <c r="F132" s="14"/>
    </row>
    <row r="133" spans="1:6" ht="12.75">
      <c r="A133" s="52"/>
      <c r="B133" s="14"/>
      <c r="C133" s="14"/>
      <c r="D133" s="14"/>
      <c r="E133" s="14"/>
      <c r="F133" s="14"/>
    </row>
    <row r="134" spans="1:6" ht="12.75">
      <c r="A134" s="52"/>
      <c r="B134" s="14"/>
      <c r="C134" s="14"/>
      <c r="D134" s="14"/>
      <c r="E134" s="14"/>
      <c r="F134" s="14"/>
    </row>
    <row r="135" spans="1:6" ht="12.75">
      <c r="A135" s="52"/>
      <c r="B135" s="14"/>
      <c r="C135" s="14"/>
      <c r="D135" s="14"/>
      <c r="E135" s="14"/>
      <c r="F135" s="14"/>
    </row>
    <row r="136" spans="1:6" ht="12.75">
      <c r="A136" s="52"/>
      <c r="B136" s="14"/>
      <c r="C136" s="14"/>
      <c r="D136" s="14"/>
      <c r="E136" s="14"/>
      <c r="F136" s="14"/>
    </row>
    <row r="137" spans="1:6" ht="12.75">
      <c r="A137" s="52"/>
      <c r="B137" s="14"/>
      <c r="C137" s="14"/>
      <c r="D137" s="14"/>
      <c r="E137" s="14"/>
      <c r="F137" s="14"/>
    </row>
    <row r="138" spans="1:6" ht="12.75">
      <c r="A138" s="52"/>
      <c r="B138" s="14"/>
      <c r="C138" s="14"/>
      <c r="D138" s="14"/>
      <c r="E138" s="14"/>
      <c r="F138" s="14"/>
    </row>
    <row r="139" spans="1:6" ht="12.75">
      <c r="A139" s="52"/>
      <c r="B139" s="14"/>
      <c r="C139" s="14"/>
      <c r="D139" s="14"/>
      <c r="E139" s="14"/>
      <c r="F139" s="14"/>
    </row>
    <row r="140" spans="1:6" ht="12.75">
      <c r="A140" s="52"/>
      <c r="B140" s="14"/>
      <c r="C140" s="14"/>
      <c r="D140" s="14"/>
      <c r="E140" s="14"/>
      <c r="F140" s="14"/>
    </row>
    <row r="141" spans="1:6" ht="12.75">
      <c r="A141" s="52"/>
      <c r="B141" s="14"/>
      <c r="C141" s="14"/>
      <c r="D141" s="14"/>
      <c r="E141" s="14"/>
      <c r="F141" s="14"/>
    </row>
    <row r="142" spans="1:6" ht="12.75">
      <c r="A142" s="52"/>
      <c r="B142" s="14"/>
      <c r="C142" s="14"/>
      <c r="D142" s="14"/>
      <c r="E142" s="14"/>
      <c r="F142" s="14"/>
    </row>
    <row r="143" spans="1:6" ht="12.75">
      <c r="A143" s="52"/>
      <c r="B143" s="14"/>
      <c r="C143" s="14"/>
      <c r="D143" s="14"/>
      <c r="E143" s="14"/>
      <c r="F143" s="14"/>
    </row>
    <row r="144" spans="1:6" ht="12.75">
      <c r="A144" s="52"/>
      <c r="B144" s="14"/>
      <c r="C144" s="14"/>
      <c r="D144" s="14"/>
      <c r="E144" s="14"/>
      <c r="F144" s="14"/>
    </row>
    <row r="145" spans="1:6" ht="12.75">
      <c r="A145" s="52"/>
      <c r="B145" s="14"/>
      <c r="C145" s="14"/>
      <c r="D145" s="14"/>
      <c r="E145" s="14"/>
      <c r="F145" s="14"/>
    </row>
    <row r="146" spans="1:6" ht="12.75">
      <c r="A146" s="52"/>
      <c r="B146" s="14"/>
      <c r="C146" s="14"/>
      <c r="D146" s="14"/>
      <c r="E146" s="14"/>
      <c r="F146" s="14"/>
    </row>
    <row r="147" spans="1:6" ht="12.75">
      <c r="A147" s="52"/>
      <c r="B147" s="14"/>
      <c r="C147" s="14"/>
      <c r="D147" s="14"/>
      <c r="E147" s="14"/>
      <c r="F147" s="14"/>
    </row>
    <row r="148" spans="1:6" ht="12.75">
      <c r="A148" s="52"/>
      <c r="B148" s="14"/>
      <c r="C148" s="14"/>
      <c r="D148" s="14"/>
      <c r="E148" s="14"/>
      <c r="F148" s="14"/>
    </row>
    <row r="149" spans="1:6" ht="12.75">
      <c r="A149" s="52"/>
      <c r="B149" s="14"/>
      <c r="C149" s="14"/>
      <c r="D149" s="14"/>
      <c r="E149" s="14"/>
      <c r="F149" s="14"/>
    </row>
    <row r="150" spans="1:6" ht="12.75">
      <c r="A150" s="52"/>
      <c r="B150" s="14"/>
      <c r="C150" s="14"/>
      <c r="D150" s="14"/>
      <c r="E150" s="14"/>
      <c r="F150" s="14"/>
    </row>
    <row r="151" spans="1:6" ht="12.75">
      <c r="A151" s="52"/>
      <c r="B151" s="14"/>
      <c r="C151" s="14"/>
      <c r="D151" s="14"/>
      <c r="E151" s="14"/>
      <c r="F151" s="14"/>
    </row>
    <row r="152" spans="1:6" ht="12.75">
      <c r="A152" s="52"/>
      <c r="B152" s="14"/>
      <c r="C152" s="14"/>
      <c r="D152" s="14"/>
      <c r="E152" s="14"/>
      <c r="F152" s="14"/>
    </row>
    <row r="153" spans="1:6" ht="12.75">
      <c r="A153" s="52"/>
      <c r="B153" s="14"/>
      <c r="C153" s="14"/>
      <c r="D153" s="14"/>
      <c r="E153" s="14"/>
      <c r="F153" s="14"/>
    </row>
    <row r="154" spans="1:6" ht="12.75">
      <c r="A154" s="52"/>
      <c r="B154" s="14"/>
      <c r="C154" s="14"/>
      <c r="D154" s="14"/>
      <c r="E154" s="14"/>
      <c r="F154" s="14"/>
    </row>
    <row r="155" spans="1:6" ht="12.75">
      <c r="A155" s="52"/>
      <c r="B155" s="14"/>
      <c r="C155" s="14"/>
      <c r="D155" s="14"/>
      <c r="E155" s="14"/>
      <c r="F155" s="14"/>
    </row>
    <row r="156" spans="1:6" ht="12.75">
      <c r="A156" s="52"/>
      <c r="B156" s="14"/>
      <c r="C156" s="14"/>
      <c r="D156" s="14"/>
      <c r="E156" s="14"/>
      <c r="F156" s="14"/>
    </row>
    <row r="157" spans="1:6" ht="12.75">
      <c r="A157" s="52"/>
      <c r="B157" s="14"/>
      <c r="C157" s="14"/>
      <c r="D157" s="14"/>
      <c r="E157" s="14"/>
      <c r="F157" s="14"/>
    </row>
    <row r="158" spans="1:6" ht="12.75">
      <c r="A158" s="52"/>
      <c r="B158" s="14"/>
      <c r="C158" s="14"/>
      <c r="D158" s="14"/>
      <c r="E158" s="14"/>
      <c r="F158" s="14"/>
    </row>
    <row r="159" spans="1:6" ht="12.75">
      <c r="A159" s="52"/>
      <c r="B159" s="14"/>
      <c r="C159" s="14"/>
      <c r="D159" s="14"/>
      <c r="E159" s="14"/>
      <c r="F159" s="14"/>
    </row>
    <row r="160" spans="1:6" ht="12.75">
      <c r="A160" s="52"/>
      <c r="B160" s="14"/>
      <c r="C160" s="14"/>
      <c r="D160" s="14"/>
      <c r="E160" s="14"/>
      <c r="F160" s="14"/>
    </row>
    <row r="161" spans="1:6" ht="12.75">
      <c r="A161" s="52"/>
      <c r="B161" s="14"/>
      <c r="C161" s="14"/>
      <c r="D161" s="14"/>
      <c r="E161" s="14"/>
      <c r="F161" s="14"/>
    </row>
    <row r="162" spans="1:6" ht="12.75">
      <c r="A162" s="52"/>
      <c r="B162" s="14"/>
      <c r="C162" s="14"/>
      <c r="D162" s="14"/>
      <c r="E162" s="14"/>
      <c r="F162" s="14"/>
    </row>
    <row r="163" spans="1:6" ht="12.75">
      <c r="A163" s="52"/>
      <c r="B163" s="14"/>
      <c r="C163" s="14"/>
      <c r="D163" s="14"/>
      <c r="E163" s="14"/>
      <c r="F163" s="14"/>
    </row>
    <row r="164" spans="1:6" ht="12.75">
      <c r="A164" s="52"/>
      <c r="B164" s="14"/>
      <c r="C164" s="14"/>
      <c r="D164" s="14"/>
      <c r="E164" s="14"/>
      <c r="F164" s="14"/>
    </row>
    <row r="165" spans="1:6" ht="12.75">
      <c r="A165" s="52"/>
      <c r="B165" s="14"/>
      <c r="C165" s="14"/>
      <c r="D165" s="14"/>
      <c r="E165" s="14"/>
      <c r="F165" s="14"/>
    </row>
    <row r="166" spans="1:6" ht="12.75">
      <c r="A166" s="52"/>
      <c r="B166" s="14"/>
      <c r="C166" s="14"/>
      <c r="D166" s="14"/>
      <c r="E166" s="14"/>
      <c r="F166" s="14"/>
    </row>
    <row r="167" spans="1:6" ht="12.75">
      <c r="A167" s="52"/>
      <c r="B167" s="14"/>
      <c r="C167" s="14"/>
      <c r="D167" s="14"/>
      <c r="E167" s="14"/>
      <c r="F167" s="14"/>
    </row>
    <row r="168" spans="1:6" ht="12.75">
      <c r="A168" s="52"/>
      <c r="B168" s="14"/>
      <c r="C168" s="14"/>
      <c r="D168" s="14"/>
      <c r="E168" s="14"/>
      <c r="F168" s="14"/>
    </row>
    <row r="169" spans="1:6" ht="12.75">
      <c r="A169" s="52"/>
      <c r="B169" s="14"/>
      <c r="C169" s="14"/>
      <c r="D169" s="14"/>
      <c r="E169" s="14"/>
      <c r="F169" s="14"/>
    </row>
    <row r="170" spans="1:6" ht="12.75">
      <c r="A170" s="52"/>
      <c r="B170" s="14"/>
      <c r="C170" s="14"/>
      <c r="D170" s="14"/>
      <c r="E170" s="14"/>
      <c r="F170" s="14"/>
    </row>
    <row r="171" spans="1:6" ht="12.75">
      <c r="A171" s="52"/>
      <c r="B171" s="14"/>
      <c r="C171" s="14"/>
      <c r="D171" s="14"/>
      <c r="E171" s="14"/>
      <c r="F171" s="14"/>
    </row>
    <row r="172" spans="1:6" ht="12.75">
      <c r="A172" s="52"/>
      <c r="B172" s="14"/>
      <c r="C172" s="14"/>
      <c r="D172" s="14"/>
      <c r="E172" s="14"/>
      <c r="F172" s="14"/>
    </row>
    <row r="173" spans="1:6" ht="12.75">
      <c r="A173" s="52"/>
      <c r="B173" s="14"/>
      <c r="C173" s="14"/>
      <c r="D173" s="14"/>
      <c r="E173" s="14"/>
      <c r="F173" s="14"/>
    </row>
    <row r="174" spans="1:6" ht="12.75">
      <c r="A174" s="52"/>
      <c r="B174" s="14"/>
      <c r="C174" s="14"/>
      <c r="D174" s="14"/>
      <c r="E174" s="14"/>
      <c r="F174" s="14"/>
    </row>
    <row r="175" spans="1:6" ht="12.75">
      <c r="A175" s="52"/>
      <c r="B175" s="14"/>
      <c r="C175" s="14"/>
      <c r="D175" s="14"/>
      <c r="E175" s="14"/>
      <c r="F175" s="14"/>
    </row>
    <row r="176" spans="1:6" ht="12.75">
      <c r="A176" s="52"/>
      <c r="B176" s="14"/>
      <c r="C176" s="14"/>
      <c r="D176" s="14"/>
      <c r="E176" s="14"/>
      <c r="F176" s="14"/>
    </row>
    <row r="177" spans="1:6" ht="12.75">
      <c r="A177" s="52"/>
      <c r="B177" s="14"/>
      <c r="C177" s="14"/>
      <c r="D177" s="14"/>
      <c r="E177" s="14"/>
      <c r="F177" s="14"/>
    </row>
    <row r="178" spans="1:6" ht="12.75">
      <c r="A178" s="52"/>
      <c r="B178" s="14"/>
      <c r="C178" s="14"/>
      <c r="D178" s="14"/>
      <c r="E178" s="14"/>
      <c r="F178" s="14"/>
    </row>
    <row r="179" spans="1:6" ht="12.75">
      <c r="A179" s="52"/>
      <c r="B179" s="14"/>
      <c r="C179" s="14"/>
      <c r="D179" s="14"/>
      <c r="E179" s="14"/>
      <c r="F179" s="14"/>
    </row>
    <row r="180" spans="1:6" ht="12.75">
      <c r="A180" s="52"/>
      <c r="B180" s="14"/>
      <c r="C180" s="14"/>
      <c r="D180" s="14"/>
      <c r="E180" s="14"/>
      <c r="F180" s="14"/>
    </row>
    <row r="181" spans="1:6" ht="12.75">
      <c r="A181" s="52"/>
      <c r="B181" s="14"/>
      <c r="C181" s="14"/>
      <c r="D181" s="14"/>
      <c r="E181" s="14"/>
      <c r="F181" s="14"/>
    </row>
    <row r="182" spans="1:6" ht="12.75">
      <c r="A182" s="52"/>
      <c r="B182" s="14"/>
      <c r="C182" s="14"/>
      <c r="D182" s="14"/>
      <c r="E182" s="14"/>
      <c r="F182" s="14"/>
    </row>
    <row r="183" spans="1:6" ht="12.75">
      <c r="A183" s="52"/>
      <c r="B183" s="14"/>
      <c r="C183" s="14"/>
      <c r="D183" s="14"/>
      <c r="E183" s="14"/>
      <c r="F183" s="14"/>
    </row>
    <row r="184" spans="1:6" ht="12.75">
      <c r="A184" s="52"/>
      <c r="B184" s="14"/>
      <c r="C184" s="14"/>
      <c r="D184" s="14"/>
      <c r="E184" s="14"/>
      <c r="F184" s="14"/>
    </row>
    <row r="185" spans="1:6" ht="12.75">
      <c r="A185" s="52"/>
      <c r="B185" s="14"/>
      <c r="C185" s="14"/>
      <c r="D185" s="14"/>
      <c r="E185" s="14"/>
      <c r="F185" s="14"/>
    </row>
    <row r="186" spans="1:6" ht="12.75">
      <c r="A186" s="52"/>
      <c r="B186" s="14"/>
      <c r="C186" s="14"/>
      <c r="D186" s="14"/>
      <c r="E186" s="14"/>
      <c r="F186" s="14"/>
    </row>
    <row r="187" spans="1:6" ht="12.75">
      <c r="A187" s="52"/>
      <c r="B187" s="14"/>
      <c r="C187" s="14"/>
      <c r="D187" s="14"/>
      <c r="E187" s="14"/>
      <c r="F187" s="14"/>
    </row>
    <row r="188" spans="1:6" ht="12.75">
      <c r="A188" s="52"/>
      <c r="B188" s="14"/>
      <c r="C188" s="14"/>
      <c r="D188" s="14"/>
      <c r="E188" s="14"/>
      <c r="F188" s="14"/>
    </row>
    <row r="189" spans="1:6" ht="12.75">
      <c r="A189" s="52"/>
      <c r="B189" s="14"/>
      <c r="C189" s="14"/>
      <c r="D189" s="14"/>
      <c r="E189" s="14"/>
      <c r="F189" s="14"/>
    </row>
    <row r="190" spans="1:6" ht="12.75">
      <c r="A190" s="52"/>
      <c r="B190" s="14"/>
      <c r="C190" s="14"/>
      <c r="D190" s="14"/>
      <c r="E190" s="14"/>
      <c r="F190" s="14"/>
    </row>
    <row r="191" spans="1:6" ht="12.75">
      <c r="A191" s="52"/>
      <c r="B191" s="14"/>
      <c r="C191" s="14"/>
      <c r="D191" s="14"/>
      <c r="E191" s="14"/>
      <c r="F191" s="14"/>
    </row>
    <row r="192" spans="1:6" ht="12.75">
      <c r="A192" s="52"/>
      <c r="B192" s="14"/>
      <c r="C192" s="14"/>
      <c r="D192" s="14"/>
      <c r="E192" s="14"/>
      <c r="F192" s="14"/>
    </row>
    <row r="193" spans="1:6" ht="12.75">
      <c r="A193" s="52"/>
      <c r="B193" s="14"/>
      <c r="C193" s="14"/>
      <c r="D193" s="14"/>
      <c r="E193" s="14"/>
      <c r="F193" s="14"/>
    </row>
    <row r="194" spans="1:6" ht="12.75">
      <c r="A194" s="52"/>
      <c r="B194" s="14"/>
      <c r="C194" s="14"/>
      <c r="D194" s="14"/>
      <c r="E194" s="14"/>
      <c r="F194" s="14"/>
    </row>
    <row r="195" spans="1:6" ht="12.75">
      <c r="A195" s="52"/>
      <c r="B195" s="14"/>
      <c r="C195" s="14"/>
      <c r="D195" s="14"/>
      <c r="E195" s="14"/>
      <c r="F195" s="14"/>
    </row>
    <row r="196" spans="1:6" ht="12.75">
      <c r="A196" s="52"/>
      <c r="B196" s="14"/>
      <c r="C196" s="14"/>
      <c r="D196" s="14"/>
      <c r="E196" s="14"/>
      <c r="F196" s="14"/>
    </row>
    <row r="197" spans="1:6" ht="12.75">
      <c r="A197" s="52"/>
      <c r="B197" s="14"/>
      <c r="C197" s="14"/>
      <c r="D197" s="14"/>
      <c r="E197" s="14"/>
      <c r="F197" s="14"/>
    </row>
    <row r="198" spans="1:6" ht="12.75">
      <c r="A198" s="52"/>
      <c r="B198" s="14"/>
      <c r="C198" s="14"/>
      <c r="D198" s="14"/>
      <c r="E198" s="14"/>
      <c r="F198" s="14"/>
    </row>
    <row r="199" spans="1:6" ht="12.75">
      <c r="A199" s="52"/>
      <c r="B199" s="14"/>
      <c r="C199" s="14"/>
      <c r="D199" s="14"/>
      <c r="E199" s="14"/>
      <c r="F199" s="14"/>
    </row>
    <row r="200" spans="1:6" ht="12.75">
      <c r="A200" s="52"/>
      <c r="B200" s="14"/>
      <c r="C200" s="14"/>
      <c r="D200" s="14"/>
      <c r="E200" s="14"/>
      <c r="F200" s="14"/>
    </row>
    <row r="201" spans="1:6" ht="12.75">
      <c r="A201" s="52"/>
      <c r="B201" s="14"/>
      <c r="C201" s="14"/>
      <c r="D201" s="14"/>
      <c r="E201" s="14"/>
      <c r="F201" s="14"/>
    </row>
    <row r="202" spans="1:6" ht="12.75">
      <c r="A202" s="52"/>
      <c r="B202" s="14"/>
      <c r="C202" s="14"/>
      <c r="D202" s="14"/>
      <c r="E202" s="14"/>
      <c r="F202" s="14"/>
    </row>
    <row r="203" spans="1:6" ht="12.75">
      <c r="A203" s="52"/>
      <c r="B203" s="14"/>
      <c r="C203" s="14"/>
      <c r="D203" s="14"/>
      <c r="E203" s="14"/>
      <c r="F203" s="14"/>
    </row>
    <row r="204" spans="1:6" ht="12.75">
      <c r="A204" s="52"/>
      <c r="B204" s="14"/>
      <c r="C204" s="14"/>
      <c r="D204" s="14"/>
      <c r="E204" s="14"/>
      <c r="F204" s="14"/>
    </row>
    <row r="205" spans="1:6" ht="12.75">
      <c r="A205" s="52"/>
      <c r="B205" s="14"/>
      <c r="C205" s="14"/>
      <c r="D205" s="14"/>
      <c r="E205" s="14"/>
      <c r="F205" s="14"/>
    </row>
    <row r="206" spans="1:6" ht="12.75">
      <c r="A206" s="52"/>
      <c r="B206" s="14"/>
      <c r="C206" s="14"/>
      <c r="D206" s="14"/>
      <c r="E206" s="14"/>
      <c r="F206" s="14"/>
    </row>
    <row r="207" spans="1:6" ht="12.75">
      <c r="A207" s="52"/>
      <c r="B207" s="14"/>
      <c r="C207" s="14"/>
      <c r="D207" s="14"/>
      <c r="E207" s="14"/>
      <c r="F207" s="14"/>
    </row>
    <row r="208" spans="1:6" ht="12.75">
      <c r="A208" s="52"/>
      <c r="B208" s="14"/>
      <c r="C208" s="14"/>
      <c r="D208" s="14"/>
      <c r="E208" s="14"/>
      <c r="F208" s="14"/>
    </row>
    <row r="209" spans="1:6" ht="12.75">
      <c r="A209" s="52"/>
      <c r="B209" s="14"/>
      <c r="C209" s="14"/>
      <c r="D209" s="14"/>
      <c r="E209" s="14"/>
      <c r="F209" s="14"/>
    </row>
    <row r="210" spans="1:6" ht="12.75">
      <c r="A210" s="52"/>
      <c r="B210" s="14"/>
      <c r="C210" s="14"/>
      <c r="D210" s="14"/>
      <c r="E210" s="14"/>
      <c r="F210" s="14"/>
    </row>
    <row r="211" spans="1:6" ht="12.75">
      <c r="A211" s="52"/>
      <c r="B211" s="14"/>
      <c r="C211" s="14"/>
      <c r="D211" s="14"/>
      <c r="E211" s="14"/>
      <c r="F211" s="14"/>
    </row>
    <row r="212" spans="1:6" ht="12.75">
      <c r="A212" s="52"/>
      <c r="B212" s="14"/>
      <c r="C212" s="14"/>
      <c r="D212" s="14"/>
      <c r="E212" s="14"/>
      <c r="F212" s="14"/>
    </row>
    <row r="213" spans="1:6" ht="12.75">
      <c r="A213" s="52"/>
      <c r="B213" s="14"/>
      <c r="C213" s="14"/>
      <c r="D213" s="14"/>
      <c r="E213" s="14"/>
      <c r="F213" s="14"/>
    </row>
    <row r="214" spans="1:6" ht="12.75">
      <c r="A214" s="52"/>
      <c r="B214" s="14"/>
      <c r="C214" s="14"/>
      <c r="D214" s="14"/>
      <c r="E214" s="14"/>
      <c r="F214" s="14"/>
    </row>
    <row r="215" spans="1:6" ht="12.75">
      <c r="A215" s="52"/>
      <c r="B215" s="14"/>
      <c r="C215" s="14"/>
      <c r="D215" s="14"/>
      <c r="E215" s="14"/>
      <c r="F215" s="14"/>
    </row>
    <row r="216" spans="1:6" ht="12.75">
      <c r="A216" s="52"/>
      <c r="B216" s="14"/>
      <c r="C216" s="14"/>
      <c r="D216" s="14"/>
      <c r="E216" s="14"/>
      <c r="F216" s="14"/>
    </row>
    <row r="217" spans="1:6" ht="12.75">
      <c r="A217" s="52"/>
      <c r="B217" s="14"/>
      <c r="C217" s="14"/>
      <c r="D217" s="14"/>
      <c r="E217" s="14"/>
      <c r="F217" s="14"/>
    </row>
    <row r="218" spans="1:6" ht="12.75">
      <c r="A218" s="52"/>
      <c r="B218" s="14"/>
      <c r="C218" s="14"/>
      <c r="D218" s="14"/>
      <c r="E218" s="14"/>
      <c r="F218" s="14"/>
    </row>
    <row r="219" spans="1:6" ht="12.75">
      <c r="A219" s="53"/>
      <c r="B219" s="1"/>
      <c r="C219" s="1"/>
      <c r="D219" s="1"/>
      <c r="E219" s="1"/>
      <c r="F219" s="1"/>
    </row>
    <row r="220" spans="1:6" ht="12.75">
      <c r="A220" s="53"/>
      <c r="B220" s="1"/>
      <c r="C220" s="1"/>
      <c r="D220" s="1"/>
      <c r="E220" s="1"/>
      <c r="F220" s="1"/>
    </row>
    <row r="221" spans="1:6" ht="12.75">
      <c r="A221" s="53"/>
      <c r="B221" s="1"/>
      <c r="C221" s="1"/>
      <c r="D221" s="1"/>
      <c r="E221" s="1"/>
      <c r="F221" s="1"/>
    </row>
    <row r="222" spans="1:6" ht="12.75">
      <c r="A222" s="53"/>
      <c r="B222" s="1"/>
      <c r="C222" s="1"/>
      <c r="D222" s="1"/>
      <c r="E222" s="1"/>
      <c r="F222" s="1"/>
    </row>
    <row r="223" spans="1:6" ht="12.75">
      <c r="A223" s="53"/>
      <c r="B223" s="1"/>
      <c r="C223" s="1"/>
      <c r="D223" s="1"/>
      <c r="E223" s="1"/>
      <c r="F223" s="1"/>
    </row>
    <row r="224" spans="1:6" ht="12.75">
      <c r="A224" s="53"/>
      <c r="B224" s="1"/>
      <c r="C224" s="1"/>
      <c r="D224" s="1"/>
      <c r="E224" s="1"/>
      <c r="F224" s="1"/>
    </row>
    <row r="225" spans="1:6" ht="12.75">
      <c r="A225" s="53"/>
      <c r="B225" s="1"/>
      <c r="C225" s="1"/>
      <c r="D225" s="1"/>
      <c r="E225" s="1"/>
      <c r="F225" s="1"/>
    </row>
    <row r="226" spans="1:6" ht="12.75">
      <c r="A226" s="53"/>
      <c r="B226" s="1"/>
      <c r="C226" s="1"/>
      <c r="D226" s="1"/>
      <c r="E226" s="1"/>
      <c r="F226" s="1"/>
    </row>
    <row r="227" spans="1:6" ht="12.75">
      <c r="A227" s="53"/>
      <c r="B227" s="1"/>
      <c r="C227" s="1"/>
      <c r="D227" s="1"/>
      <c r="E227" s="1"/>
      <c r="F227" s="1"/>
    </row>
    <row r="228" spans="1:6" ht="12.75">
      <c r="A228" s="53"/>
      <c r="B228" s="1"/>
      <c r="C228" s="1"/>
      <c r="D228" s="1"/>
      <c r="E228" s="1"/>
      <c r="F228" s="1"/>
    </row>
    <row r="229" spans="1:6" ht="12.75">
      <c r="A229" s="53"/>
      <c r="B229" s="1"/>
      <c r="C229" s="1"/>
      <c r="D229" s="1"/>
      <c r="E229" s="1"/>
      <c r="F229" s="1"/>
    </row>
    <row r="230" spans="1:6" ht="12.75">
      <c r="A230" s="53"/>
      <c r="B230" s="1"/>
      <c r="C230" s="1"/>
      <c r="D230" s="1"/>
      <c r="E230" s="1"/>
      <c r="F230" s="1"/>
    </row>
    <row r="231" spans="1:6" ht="12.75">
      <c r="A231" s="53"/>
      <c r="B231" s="1"/>
      <c r="C231" s="1"/>
      <c r="D231" s="1"/>
      <c r="E231" s="1"/>
      <c r="F231" s="1"/>
    </row>
    <row r="232" spans="1:6" ht="12.75">
      <c r="A232" s="53"/>
      <c r="B232" s="1"/>
      <c r="C232" s="1"/>
      <c r="D232" s="1"/>
      <c r="E232" s="1"/>
      <c r="F232" s="1"/>
    </row>
    <row r="233" spans="1:6" ht="12.75">
      <c r="A233" s="53"/>
      <c r="B233" s="1"/>
      <c r="C233" s="1"/>
      <c r="D233" s="1"/>
      <c r="E233" s="1"/>
      <c r="F233" s="1"/>
    </row>
    <row r="234" spans="1:6" ht="12.75">
      <c r="A234" s="53"/>
      <c r="B234" s="1"/>
      <c r="C234" s="1"/>
      <c r="D234" s="1"/>
      <c r="E234" s="1"/>
      <c r="F234" s="1"/>
    </row>
    <row r="235" spans="1:6" ht="12.75">
      <c r="A235" s="53"/>
      <c r="B235" s="1"/>
      <c r="C235" s="1"/>
      <c r="D235" s="1"/>
      <c r="E235" s="1"/>
      <c r="F235" s="1"/>
    </row>
    <row r="236" spans="1:6" ht="12.75">
      <c r="A236" s="53"/>
      <c r="B236" s="1"/>
      <c r="C236" s="1"/>
      <c r="D236" s="1"/>
      <c r="E236" s="1"/>
      <c r="F236" s="1"/>
    </row>
    <row r="237" spans="1:6" ht="12.75">
      <c r="A237" s="53"/>
      <c r="B237" s="1"/>
      <c r="C237" s="1"/>
      <c r="D237" s="1"/>
      <c r="E237" s="1"/>
      <c r="F237" s="1"/>
    </row>
    <row r="238" spans="1:6" ht="12.75">
      <c r="A238" s="53"/>
      <c r="B238" s="1"/>
      <c r="C238" s="1"/>
      <c r="D238" s="1"/>
      <c r="E238" s="1"/>
      <c r="F238" s="1"/>
    </row>
    <row r="239" spans="1:6" ht="12.75">
      <c r="A239" s="53"/>
      <c r="B239" s="1"/>
      <c r="C239" s="1"/>
      <c r="D239" s="1"/>
      <c r="E239" s="1"/>
      <c r="F239" s="1"/>
    </row>
    <row r="240" spans="1:6" ht="12.75">
      <c r="A240" s="53"/>
      <c r="B240" s="1"/>
      <c r="C240" s="1"/>
      <c r="D240" s="1"/>
      <c r="E240" s="1"/>
      <c r="F240" s="1"/>
    </row>
    <row r="241" spans="1:6" ht="12.75">
      <c r="A241" s="53"/>
      <c r="B241" s="1"/>
      <c r="C241" s="1"/>
      <c r="D241" s="1"/>
      <c r="E241" s="1"/>
      <c r="F241" s="1"/>
    </row>
    <row r="242" spans="1:6" ht="12.75">
      <c r="A242" s="53"/>
      <c r="B242" s="1"/>
      <c r="C242" s="1"/>
      <c r="D242" s="1"/>
      <c r="E242" s="1"/>
      <c r="F242" s="1"/>
    </row>
    <row r="243" spans="1:6" ht="12.75">
      <c r="A243" s="53"/>
      <c r="B243" s="1"/>
      <c r="C243" s="1"/>
      <c r="D243" s="1"/>
      <c r="E243" s="1"/>
      <c r="F243" s="1"/>
    </row>
    <row r="244" spans="1:6" ht="12.75">
      <c r="A244" s="53"/>
      <c r="B244" s="1"/>
      <c r="C244" s="1"/>
      <c r="D244" s="1"/>
      <c r="E244" s="1"/>
      <c r="F244" s="1"/>
    </row>
    <row r="245" spans="1:6" ht="12.75">
      <c r="A245" s="53"/>
      <c r="B245" s="1"/>
      <c r="C245" s="1"/>
      <c r="D245" s="1"/>
      <c r="E245" s="1"/>
      <c r="F245" s="1"/>
    </row>
    <row r="246" spans="1:6" ht="12.75">
      <c r="A246" s="53"/>
      <c r="B246" s="1"/>
      <c r="C246" s="1"/>
      <c r="D246" s="1"/>
      <c r="E246" s="1"/>
      <c r="F246" s="1"/>
    </row>
    <row r="247" spans="1:6" ht="12.75">
      <c r="A247" s="53"/>
      <c r="B247" s="1"/>
      <c r="C247" s="1"/>
      <c r="D247" s="1"/>
      <c r="E247" s="1"/>
      <c r="F247" s="1"/>
    </row>
    <row r="248" spans="1:6" ht="12.75">
      <c r="A248" s="53"/>
      <c r="B248" s="1"/>
      <c r="C248" s="1"/>
      <c r="D248" s="1"/>
      <c r="E248" s="1"/>
      <c r="F248" s="1"/>
    </row>
    <row r="249" spans="1:6" ht="12.75">
      <c r="A249" s="53"/>
      <c r="B249" s="1"/>
      <c r="C249" s="1"/>
      <c r="D249" s="1"/>
      <c r="E249" s="1"/>
      <c r="F249" s="1"/>
    </row>
    <row r="250" spans="1:6" ht="12.75">
      <c r="A250" s="53"/>
      <c r="B250" s="1"/>
      <c r="C250" s="1"/>
      <c r="D250" s="1"/>
      <c r="E250" s="1"/>
      <c r="F250" s="1"/>
    </row>
    <row r="251" spans="1:6" ht="12.75">
      <c r="A251" s="53"/>
      <c r="B251" s="1"/>
      <c r="C251" s="1"/>
      <c r="D251" s="1"/>
      <c r="E251" s="1"/>
      <c r="F251" s="1"/>
    </row>
    <row r="252" spans="1:6" ht="12.75">
      <c r="A252" s="53"/>
      <c r="B252" s="1"/>
      <c r="C252" s="1"/>
      <c r="D252" s="1"/>
      <c r="E252" s="1"/>
      <c r="F252" s="1"/>
    </row>
    <row r="253" spans="1:6" ht="12.75">
      <c r="A253" s="53"/>
      <c r="B253" s="1"/>
      <c r="C253" s="1"/>
      <c r="D253" s="1"/>
      <c r="E253" s="1"/>
      <c r="F253" s="1"/>
    </row>
    <row r="254" spans="1:6" ht="12.75">
      <c r="A254" s="53"/>
      <c r="B254" s="1"/>
      <c r="C254" s="1"/>
      <c r="D254" s="1"/>
      <c r="E254" s="1"/>
      <c r="F254" s="1"/>
    </row>
    <row r="255" spans="1:6" ht="12.75">
      <c r="A255" s="53"/>
      <c r="B255" s="1"/>
      <c r="C255" s="1"/>
      <c r="D255" s="1"/>
      <c r="E255" s="1"/>
      <c r="F255" s="1"/>
    </row>
    <row r="256" spans="1:6" ht="12.75">
      <c r="A256" s="53"/>
      <c r="B256" s="1"/>
      <c r="C256" s="1"/>
      <c r="D256" s="1"/>
      <c r="E256" s="1"/>
      <c r="F256" s="1"/>
    </row>
    <row r="257" spans="1:6" ht="12.75">
      <c r="A257" s="53"/>
      <c r="B257" s="1"/>
      <c r="C257" s="1"/>
      <c r="D257" s="1"/>
      <c r="E257" s="1"/>
      <c r="F257" s="1"/>
    </row>
    <row r="258" spans="1:6" ht="12.75">
      <c r="A258" s="53"/>
      <c r="B258" s="1"/>
      <c r="C258" s="1"/>
      <c r="D258" s="1"/>
      <c r="E258" s="1"/>
      <c r="F258" s="1"/>
    </row>
    <row r="259" spans="1:6" ht="12.75">
      <c r="A259" s="53"/>
      <c r="B259" s="1"/>
      <c r="C259" s="1"/>
      <c r="D259" s="1"/>
      <c r="E259" s="1"/>
      <c r="F259" s="1"/>
    </row>
    <row r="260" spans="1:6" ht="12.75">
      <c r="A260" s="53"/>
      <c r="B260" s="1"/>
      <c r="C260" s="1"/>
      <c r="D260" s="1"/>
      <c r="E260" s="1"/>
      <c r="F260" s="1"/>
    </row>
    <row r="261" spans="1:6" ht="12.75">
      <c r="A261" s="53"/>
      <c r="B261" s="1"/>
      <c r="C261" s="1"/>
      <c r="D261" s="1"/>
      <c r="E261" s="1"/>
      <c r="F261" s="1"/>
    </row>
    <row r="262" spans="1:6" ht="12.75">
      <c r="A262" s="53"/>
      <c r="B262" s="1"/>
      <c r="C262" s="1"/>
      <c r="D262" s="1"/>
      <c r="E262" s="1"/>
      <c r="F262" s="1"/>
    </row>
    <row r="263" spans="1:6" ht="12.75">
      <c r="A263" s="53"/>
      <c r="B263" s="1"/>
      <c r="C263" s="1"/>
      <c r="D263" s="1"/>
      <c r="E263" s="1"/>
      <c r="F263" s="1"/>
    </row>
    <row r="264" spans="1:6" ht="12.75">
      <c r="A264" s="53"/>
      <c r="B264" s="1"/>
      <c r="C264" s="1"/>
      <c r="D264" s="1"/>
      <c r="E264" s="1"/>
      <c r="F264" s="1"/>
    </row>
    <row r="265" spans="1:6" ht="12.75">
      <c r="A265" s="53"/>
      <c r="B265" s="1"/>
      <c r="C265" s="1"/>
      <c r="D265" s="1"/>
      <c r="E265" s="1"/>
      <c r="F265" s="1"/>
    </row>
    <row r="266" spans="1:6" ht="12.75">
      <c r="A266" s="53"/>
      <c r="B266" s="1"/>
      <c r="C266" s="1"/>
      <c r="D266" s="1"/>
      <c r="E266" s="1"/>
      <c r="F266" s="1"/>
    </row>
    <row r="267" spans="1:6" ht="12.75">
      <c r="A267" s="53"/>
      <c r="B267" s="1"/>
      <c r="C267" s="1"/>
      <c r="D267" s="1"/>
      <c r="E267" s="1"/>
      <c r="F267" s="1"/>
    </row>
    <row r="268" spans="1:6" ht="12.75">
      <c r="A268" s="53"/>
      <c r="B268" s="1"/>
      <c r="C268" s="1"/>
      <c r="D268" s="1"/>
      <c r="E268" s="1"/>
      <c r="F268" s="1"/>
    </row>
    <row r="269" spans="1:6" ht="12.75">
      <c r="A269" s="53"/>
      <c r="B269" s="1"/>
      <c r="C269" s="1"/>
      <c r="D269" s="1"/>
      <c r="E269" s="1"/>
      <c r="F269" s="1"/>
    </row>
    <row r="270" spans="1:6" ht="12.75">
      <c r="A270" s="53"/>
      <c r="B270" s="53"/>
      <c r="C270" s="53"/>
      <c r="D270" s="53"/>
      <c r="E270" s="53"/>
      <c r="F270" s="53"/>
    </row>
    <row r="271" spans="1:6" ht="12.75">
      <c r="A271" s="53"/>
      <c r="B271" s="53"/>
      <c r="C271" s="53"/>
      <c r="D271" s="53"/>
      <c r="E271" s="53"/>
      <c r="F271" s="53"/>
    </row>
    <row r="272" spans="1:6" ht="12.75">
      <c r="A272" s="53"/>
      <c r="B272" s="53"/>
      <c r="C272" s="53"/>
      <c r="D272" s="53"/>
      <c r="E272" s="53"/>
      <c r="F272" s="53"/>
    </row>
    <row r="273" spans="1:6" ht="12.75">
      <c r="A273" s="53"/>
      <c r="B273" s="53"/>
      <c r="C273" s="53"/>
      <c r="D273" s="53"/>
      <c r="E273" s="53"/>
      <c r="F273" s="53"/>
    </row>
    <row r="274" spans="1:6" ht="12.75">
      <c r="A274" s="53"/>
      <c r="B274" s="53"/>
      <c r="C274" s="53"/>
      <c r="D274" s="53"/>
      <c r="E274" s="53"/>
      <c r="F274" s="53"/>
    </row>
    <row r="275" spans="1:6" ht="12.75">
      <c r="A275" s="53"/>
      <c r="B275" s="53"/>
      <c r="C275" s="53"/>
      <c r="D275" s="53"/>
      <c r="E275" s="53"/>
      <c r="F275" s="53"/>
    </row>
    <row r="276" spans="1:6" ht="12.75">
      <c r="A276" s="53"/>
      <c r="B276" s="53"/>
      <c r="C276" s="53"/>
      <c r="D276" s="53"/>
      <c r="E276" s="53"/>
      <c r="F276" s="53"/>
    </row>
    <row r="277" spans="1:6" ht="12.75">
      <c r="A277" s="53"/>
      <c r="B277" s="53"/>
      <c r="C277" s="53"/>
      <c r="D277" s="53"/>
      <c r="E277" s="53"/>
      <c r="F277" s="53"/>
    </row>
    <row r="278" spans="1:6" ht="12.75">
      <c r="A278" s="53"/>
      <c r="B278" s="53"/>
      <c r="C278" s="53"/>
      <c r="D278" s="53"/>
      <c r="E278" s="53"/>
      <c r="F278" s="53"/>
    </row>
    <row r="279" spans="1:6" ht="12.75">
      <c r="A279" s="53"/>
      <c r="B279" s="53"/>
      <c r="C279" s="53"/>
      <c r="D279" s="53"/>
      <c r="E279" s="53"/>
      <c r="F279" s="53"/>
    </row>
    <row r="280" spans="1:6" ht="12.75">
      <c r="A280" s="53"/>
      <c r="B280" s="53"/>
      <c r="C280" s="53"/>
      <c r="D280" s="53"/>
      <c r="E280" s="53"/>
      <c r="F280" s="53"/>
    </row>
    <row r="281" spans="1:6" ht="12.75">
      <c r="A281" s="53"/>
      <c r="B281" s="53"/>
      <c r="C281" s="53"/>
      <c r="D281" s="53"/>
      <c r="E281" s="53"/>
      <c r="F281" s="53"/>
    </row>
    <row r="282" spans="1:6" ht="12.75">
      <c r="A282" s="53"/>
      <c r="B282" s="53"/>
      <c r="C282" s="53"/>
      <c r="D282" s="53"/>
      <c r="E282" s="53"/>
      <c r="F282" s="53"/>
    </row>
    <row r="283" spans="1:6" ht="12.75">
      <c r="A283" s="53"/>
      <c r="B283" s="53"/>
      <c r="C283" s="53"/>
      <c r="D283" s="53"/>
      <c r="E283" s="53"/>
      <c r="F283" s="53"/>
    </row>
    <row r="284" spans="1:6" ht="12.75">
      <c r="A284" s="53"/>
      <c r="B284" s="53"/>
      <c r="C284" s="53"/>
      <c r="D284" s="53"/>
      <c r="E284" s="53"/>
      <c r="F284" s="53"/>
    </row>
    <row r="285" spans="1:6" ht="12.75">
      <c r="A285" s="53"/>
      <c r="B285" s="53"/>
      <c r="C285" s="53"/>
      <c r="D285" s="53"/>
      <c r="E285" s="53"/>
      <c r="F285" s="53"/>
    </row>
    <row r="286" spans="1:6" ht="12.75">
      <c r="A286" s="53"/>
      <c r="B286" s="53"/>
      <c r="C286" s="53"/>
      <c r="D286" s="53"/>
      <c r="E286" s="53"/>
      <c r="F286" s="53"/>
    </row>
    <row r="287" spans="1:6" ht="12.75">
      <c r="A287" s="53"/>
      <c r="B287" s="53"/>
      <c r="C287" s="53"/>
      <c r="D287" s="53"/>
      <c r="E287" s="53"/>
      <c r="F287" s="53"/>
    </row>
    <row r="288" spans="1:6" ht="12.75">
      <c r="A288" s="53"/>
      <c r="B288" s="53"/>
      <c r="C288" s="53"/>
      <c r="D288" s="53"/>
      <c r="E288" s="53"/>
      <c r="F288" s="53"/>
    </row>
    <row r="289" spans="1:6" ht="12.75">
      <c r="A289" s="53"/>
      <c r="B289" s="53"/>
      <c r="C289" s="53"/>
      <c r="D289" s="53"/>
      <c r="E289" s="53"/>
      <c r="F289" s="53"/>
    </row>
    <row r="290" spans="1:6" ht="12.75">
      <c r="A290" s="53"/>
      <c r="B290" s="53"/>
      <c r="C290" s="53"/>
      <c r="D290" s="53"/>
      <c r="E290" s="53"/>
      <c r="F290" s="53"/>
    </row>
    <row r="291" spans="1:6" ht="12.75">
      <c r="A291" s="53"/>
      <c r="B291" s="53"/>
      <c r="C291" s="53"/>
      <c r="D291" s="53"/>
      <c r="E291" s="53"/>
      <c r="F291" s="53"/>
    </row>
    <row r="292" spans="1:6" ht="12.75">
      <c r="A292" s="53"/>
      <c r="B292" s="53"/>
      <c r="C292" s="53"/>
      <c r="D292" s="53"/>
      <c r="E292" s="53"/>
      <c r="F292" s="53"/>
    </row>
    <row r="293" spans="1:6" ht="12.75">
      <c r="A293" s="53"/>
      <c r="B293" s="53"/>
      <c r="C293" s="53"/>
      <c r="D293" s="53"/>
      <c r="E293" s="53"/>
      <c r="F293" s="53"/>
    </row>
    <row r="294" spans="1:6" ht="12.75">
      <c r="A294" s="53"/>
      <c r="B294" s="53"/>
      <c r="C294" s="53"/>
      <c r="D294" s="53"/>
      <c r="E294" s="53"/>
      <c r="F294" s="53"/>
    </row>
    <row r="295" spans="1:6" ht="12.75">
      <c r="A295" s="53"/>
      <c r="B295" s="53"/>
      <c r="C295" s="53"/>
      <c r="D295" s="53"/>
      <c r="E295" s="53"/>
      <c r="F295" s="53"/>
    </row>
    <row r="296" spans="1:6" ht="12.75">
      <c r="A296" s="53"/>
      <c r="B296" s="53"/>
      <c r="C296" s="53"/>
      <c r="D296" s="53"/>
      <c r="E296" s="53"/>
      <c r="F296" s="53"/>
    </row>
    <row r="297" spans="1:6" ht="12.75">
      <c r="A297" s="53"/>
      <c r="B297" s="53"/>
      <c r="C297" s="53"/>
      <c r="D297" s="53"/>
      <c r="E297" s="53"/>
      <c r="F297" s="53"/>
    </row>
    <row r="298" spans="1:6" ht="12.75">
      <c r="A298" s="53"/>
      <c r="B298" s="53"/>
      <c r="C298" s="53"/>
      <c r="D298" s="53"/>
      <c r="E298" s="53"/>
      <c r="F298" s="53"/>
    </row>
    <row r="299" spans="1:6" ht="12.75">
      <c r="A299" s="53"/>
      <c r="B299" s="53"/>
      <c r="C299" s="53"/>
      <c r="D299" s="53"/>
      <c r="E299" s="53"/>
      <c r="F299" s="53"/>
    </row>
    <row r="300" spans="1:6" ht="12.75">
      <c r="A300" s="53"/>
      <c r="B300" s="53"/>
      <c r="C300" s="53"/>
      <c r="D300" s="53"/>
      <c r="E300" s="53"/>
      <c r="F300" s="53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&amp;C&amp;"Garamond,Regular"Page &amp;P of &amp;N&amp;"Garamond,Italic"
</oddFooter>
  </headerFooter>
  <rowBreaks count="1" manualBreakCount="1">
    <brk id="4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28125" style="91" customWidth="1"/>
    <col min="2" max="2" width="32.28125" style="0" customWidth="1"/>
    <col min="3" max="3" width="12.421875" style="0" customWidth="1"/>
    <col min="4" max="4" width="13.421875" style="0" customWidth="1"/>
    <col min="5" max="5" width="12.28125" style="0" customWidth="1"/>
    <col min="6" max="6" width="1.8515625" style="0" customWidth="1"/>
  </cols>
  <sheetData>
    <row r="1" spans="1:6" ht="15.75">
      <c r="A1" s="80" t="s">
        <v>162</v>
      </c>
      <c r="B1" s="59"/>
      <c r="C1" s="59"/>
      <c r="D1" s="59"/>
      <c r="E1" s="59"/>
      <c r="F1" s="60"/>
    </row>
    <row r="2" spans="1:6" ht="16.5" thickBot="1">
      <c r="A2" s="81" t="s">
        <v>149</v>
      </c>
      <c r="B2" s="43"/>
      <c r="C2" s="43"/>
      <c r="D2" s="43"/>
      <c r="E2" s="43"/>
      <c r="F2" s="62"/>
    </row>
    <row r="3" spans="1:6" ht="12.75">
      <c r="A3" s="82"/>
      <c r="B3" s="7"/>
      <c r="C3" s="7"/>
      <c r="D3" s="7"/>
      <c r="E3" s="7"/>
      <c r="F3" s="32"/>
    </row>
    <row r="4" spans="1:6" ht="15.75">
      <c r="A4" s="82"/>
      <c r="B4" s="8"/>
      <c r="C4" s="45" t="s">
        <v>23</v>
      </c>
      <c r="D4" s="45"/>
      <c r="E4" s="45"/>
      <c r="F4" s="33"/>
    </row>
    <row r="5" spans="1:6" ht="16.5" thickBot="1">
      <c r="A5" s="83" t="s">
        <v>24</v>
      </c>
      <c r="B5" s="4" t="s">
        <v>25</v>
      </c>
      <c r="C5" s="27">
        <v>0.85</v>
      </c>
      <c r="D5" s="27">
        <v>1</v>
      </c>
      <c r="E5" s="27">
        <v>1.25</v>
      </c>
      <c r="F5" s="34"/>
    </row>
    <row r="6" spans="1:6" ht="12.75">
      <c r="A6" s="84">
        <v>1003</v>
      </c>
      <c r="B6" s="12" t="s">
        <v>202</v>
      </c>
      <c r="C6" s="26">
        <f aca="true" t="shared" si="0" ref="C6:C38">D6*0.85</f>
        <v>271651.5</v>
      </c>
      <c r="D6" s="75">
        <v>319590</v>
      </c>
      <c r="E6" s="26">
        <f aca="true" t="shared" si="1" ref="E6:E38">D6*1.25</f>
        <v>399487.5</v>
      </c>
      <c r="F6" s="32"/>
    </row>
    <row r="7" spans="1:6" ht="12.75">
      <c r="A7" s="85">
        <v>1004</v>
      </c>
      <c r="B7" s="3" t="s">
        <v>203</v>
      </c>
      <c r="C7" s="9">
        <f t="shared" si="0"/>
        <v>114474.59999999999</v>
      </c>
      <c r="D7" s="19">
        <v>134676</v>
      </c>
      <c r="E7" s="9">
        <f t="shared" si="1"/>
        <v>168345</v>
      </c>
      <c r="F7" s="33"/>
    </row>
    <row r="8" spans="1:6" ht="12.75">
      <c r="A8" s="85">
        <v>1005</v>
      </c>
      <c r="B8" s="3" t="s">
        <v>163</v>
      </c>
      <c r="C8" s="9">
        <f t="shared" si="0"/>
        <v>231008.75</v>
      </c>
      <c r="D8" s="19">
        <v>271775</v>
      </c>
      <c r="E8" s="9">
        <f t="shared" si="1"/>
        <v>339718.75</v>
      </c>
      <c r="F8" s="33"/>
    </row>
    <row r="9" spans="1:6" ht="12.75">
      <c r="A9" s="85">
        <v>1026</v>
      </c>
      <c r="B9" s="3" t="s">
        <v>164</v>
      </c>
      <c r="C9" s="9">
        <f t="shared" si="0"/>
        <v>195490.65</v>
      </c>
      <c r="D9" s="19">
        <v>229989</v>
      </c>
      <c r="E9" s="9">
        <f t="shared" si="1"/>
        <v>287486.25</v>
      </c>
      <c r="F9" s="33"/>
    </row>
    <row r="10" spans="1:6" ht="12.75">
      <c r="A10" s="85">
        <v>2001</v>
      </c>
      <c r="B10" s="3" t="s">
        <v>225</v>
      </c>
      <c r="C10" s="9">
        <f t="shared" si="0"/>
        <v>120802.84999999999</v>
      </c>
      <c r="D10" s="19">
        <v>142121</v>
      </c>
      <c r="E10" s="9">
        <f t="shared" si="1"/>
        <v>177651.25</v>
      </c>
      <c r="F10" s="33"/>
    </row>
    <row r="11" spans="1:6" ht="12.75">
      <c r="A11" s="85">
        <v>2050</v>
      </c>
      <c r="B11" s="3" t="s">
        <v>59</v>
      </c>
      <c r="C11" s="9">
        <f t="shared" si="0"/>
        <v>108800</v>
      </c>
      <c r="D11" s="19">
        <v>128000</v>
      </c>
      <c r="E11" s="9">
        <f t="shared" si="1"/>
        <v>160000</v>
      </c>
      <c r="F11" s="33"/>
    </row>
    <row r="12" spans="1:6" ht="12.75">
      <c r="A12" s="85">
        <v>2051</v>
      </c>
      <c r="B12" s="3" t="s">
        <v>165</v>
      </c>
      <c r="C12" s="9">
        <f t="shared" si="0"/>
        <v>52845.35</v>
      </c>
      <c r="D12" s="19">
        <v>62171</v>
      </c>
      <c r="E12" s="9">
        <f t="shared" si="1"/>
        <v>77713.75</v>
      </c>
      <c r="F12" s="33"/>
    </row>
    <row r="13" spans="1:6" ht="12.75">
      <c r="A13" s="85">
        <v>2052</v>
      </c>
      <c r="B13" s="3" t="s">
        <v>166</v>
      </c>
      <c r="C13" s="9">
        <f t="shared" si="0"/>
        <v>62296.5</v>
      </c>
      <c r="D13" s="19">
        <v>73290</v>
      </c>
      <c r="E13" s="9">
        <f t="shared" si="1"/>
        <v>91612.5</v>
      </c>
      <c r="F13" s="33"/>
    </row>
    <row r="14" spans="1:6" ht="12.75">
      <c r="A14" s="85">
        <v>2053</v>
      </c>
      <c r="B14" s="3" t="s">
        <v>167</v>
      </c>
      <c r="C14" s="9">
        <f t="shared" si="0"/>
        <v>61788.2</v>
      </c>
      <c r="D14" s="19">
        <v>72692</v>
      </c>
      <c r="E14" s="9">
        <f t="shared" si="1"/>
        <v>90865</v>
      </c>
      <c r="F14" s="33"/>
    </row>
    <row r="15" spans="1:6" s="93" customFormat="1" ht="12.75">
      <c r="A15" s="85">
        <v>2055</v>
      </c>
      <c r="B15" s="3" t="s">
        <v>228</v>
      </c>
      <c r="C15" s="9">
        <f t="shared" si="0"/>
        <v>55414.9</v>
      </c>
      <c r="D15" s="19">
        <v>65194</v>
      </c>
      <c r="E15" s="9">
        <f t="shared" si="1"/>
        <v>81492.5</v>
      </c>
      <c r="F15" s="92"/>
    </row>
    <row r="16" spans="1:6" ht="12.75">
      <c r="A16" s="85">
        <v>2004</v>
      </c>
      <c r="B16" s="3" t="s">
        <v>57</v>
      </c>
      <c r="C16" s="9">
        <f t="shared" si="0"/>
        <v>82943.84999999999</v>
      </c>
      <c r="D16" s="19">
        <v>97581</v>
      </c>
      <c r="E16" s="9">
        <f t="shared" si="1"/>
        <v>121976.25</v>
      </c>
      <c r="F16" s="33"/>
    </row>
    <row r="17" spans="1:6" ht="12.75">
      <c r="A17" s="85">
        <v>2005</v>
      </c>
      <c r="B17" s="3" t="s">
        <v>78</v>
      </c>
      <c r="C17" s="9">
        <f t="shared" si="0"/>
        <v>58650</v>
      </c>
      <c r="D17" s="19">
        <v>69000</v>
      </c>
      <c r="E17" s="9">
        <f t="shared" si="1"/>
        <v>86250</v>
      </c>
      <c r="F17" s="33"/>
    </row>
    <row r="18" spans="1:6" ht="12.75">
      <c r="A18" s="85">
        <v>2057</v>
      </c>
      <c r="B18" s="3" t="s">
        <v>53</v>
      </c>
      <c r="C18" s="9">
        <f t="shared" si="0"/>
        <v>61045.299999999996</v>
      </c>
      <c r="D18" s="19">
        <v>71818</v>
      </c>
      <c r="E18" s="9">
        <f t="shared" si="1"/>
        <v>89772.5</v>
      </c>
      <c r="F18" s="33"/>
    </row>
    <row r="19" spans="1:6" ht="12.75">
      <c r="A19" s="85">
        <v>2058</v>
      </c>
      <c r="B19" s="3" t="s">
        <v>204</v>
      </c>
      <c r="C19" s="9">
        <f t="shared" si="0"/>
        <v>58879.5</v>
      </c>
      <c r="D19" s="19">
        <v>69270</v>
      </c>
      <c r="E19" s="9">
        <f t="shared" si="1"/>
        <v>86587.5</v>
      </c>
      <c r="F19" s="33"/>
    </row>
    <row r="20" spans="1:6" ht="12.75">
      <c r="A20" s="85">
        <v>2008</v>
      </c>
      <c r="B20" s="3" t="s">
        <v>73</v>
      </c>
      <c r="C20" s="9">
        <f t="shared" si="0"/>
        <v>59167.65</v>
      </c>
      <c r="D20" s="19">
        <v>69609</v>
      </c>
      <c r="E20" s="9">
        <f t="shared" si="1"/>
        <v>87011.25</v>
      </c>
      <c r="F20" s="33"/>
    </row>
    <row r="21" spans="1:6" ht="12.75">
      <c r="A21" s="85">
        <v>5002</v>
      </c>
      <c r="B21" s="3" t="s">
        <v>45</v>
      </c>
      <c r="C21" s="9">
        <f t="shared" si="0"/>
        <v>98935.75</v>
      </c>
      <c r="D21" s="19">
        <v>116395</v>
      </c>
      <c r="E21" s="9">
        <f t="shared" si="1"/>
        <v>145493.75</v>
      </c>
      <c r="F21" s="33"/>
    </row>
    <row r="22" spans="1:6" ht="12.75">
      <c r="A22" s="85">
        <v>5003</v>
      </c>
      <c r="B22" s="3" t="s">
        <v>205</v>
      </c>
      <c r="C22" s="9">
        <f t="shared" si="0"/>
        <v>73790.2</v>
      </c>
      <c r="D22" s="19">
        <v>86812</v>
      </c>
      <c r="E22" s="9">
        <f t="shared" si="1"/>
        <v>108515</v>
      </c>
      <c r="F22" s="33"/>
    </row>
    <row r="23" spans="1:6" ht="12.75">
      <c r="A23" s="85">
        <v>2009</v>
      </c>
      <c r="B23" s="3" t="s">
        <v>206</v>
      </c>
      <c r="C23" s="9">
        <f t="shared" si="0"/>
        <v>83750.5</v>
      </c>
      <c r="D23" s="19">
        <v>98530</v>
      </c>
      <c r="E23" s="9">
        <f t="shared" si="1"/>
        <v>123162.5</v>
      </c>
      <c r="F23" s="33"/>
    </row>
    <row r="24" spans="1:6" ht="12.75">
      <c r="A24" s="85">
        <v>1202</v>
      </c>
      <c r="B24" s="3" t="s">
        <v>37</v>
      </c>
      <c r="C24" s="9">
        <f t="shared" si="0"/>
        <v>138171.75</v>
      </c>
      <c r="D24" s="19">
        <v>162555</v>
      </c>
      <c r="E24" s="9">
        <f t="shared" si="1"/>
        <v>203193.75</v>
      </c>
      <c r="F24" s="33"/>
    </row>
    <row r="25" spans="1:6" ht="12.75">
      <c r="A25" s="85">
        <v>1402</v>
      </c>
      <c r="B25" s="3" t="s">
        <v>134</v>
      </c>
      <c r="C25" s="9">
        <f t="shared" si="0"/>
        <v>88700.9</v>
      </c>
      <c r="D25" s="19">
        <v>104354</v>
      </c>
      <c r="E25" s="9">
        <f t="shared" si="1"/>
        <v>130442.5</v>
      </c>
      <c r="F25" s="33"/>
    </row>
    <row r="26" spans="1:6" ht="12.75">
      <c r="A26" s="85">
        <v>1201</v>
      </c>
      <c r="B26" s="3" t="s">
        <v>36</v>
      </c>
      <c r="C26" s="9">
        <f t="shared" si="0"/>
        <v>145137.5</v>
      </c>
      <c r="D26" s="19">
        <v>170750</v>
      </c>
      <c r="E26" s="9">
        <f t="shared" si="1"/>
        <v>213437.5</v>
      </c>
      <c r="F26" s="33"/>
    </row>
    <row r="27" spans="1:6" ht="12.75">
      <c r="A27" s="85">
        <v>1401</v>
      </c>
      <c r="B27" s="3" t="s">
        <v>135</v>
      </c>
      <c r="C27" s="9">
        <f t="shared" si="0"/>
        <v>115453.8</v>
      </c>
      <c r="D27" s="19">
        <v>135828</v>
      </c>
      <c r="E27" s="9">
        <f t="shared" si="1"/>
        <v>169785</v>
      </c>
      <c r="F27" s="33"/>
    </row>
    <row r="28" spans="1:6" ht="12.75">
      <c r="A28" s="85">
        <v>1203</v>
      </c>
      <c r="B28" s="3" t="s">
        <v>104</v>
      </c>
      <c r="C28" s="9">
        <f t="shared" si="0"/>
        <v>124961.9</v>
      </c>
      <c r="D28" s="19">
        <v>147014</v>
      </c>
      <c r="E28" s="9">
        <f t="shared" si="1"/>
        <v>183767.5</v>
      </c>
      <c r="F28" s="33"/>
    </row>
    <row r="29" spans="1:6" ht="12.75">
      <c r="A29" s="85">
        <v>1403</v>
      </c>
      <c r="B29" s="3" t="s">
        <v>136</v>
      </c>
      <c r="C29" s="9">
        <f t="shared" si="0"/>
        <v>90993.34999999999</v>
      </c>
      <c r="D29" s="19">
        <v>107051</v>
      </c>
      <c r="E29" s="9">
        <f t="shared" si="1"/>
        <v>133813.75</v>
      </c>
      <c r="F29" s="33"/>
    </row>
    <row r="30" spans="1:6" ht="12.75">
      <c r="A30" s="85">
        <v>1206</v>
      </c>
      <c r="B30" s="3" t="s">
        <v>38</v>
      </c>
      <c r="C30" s="9">
        <f t="shared" si="0"/>
        <v>172167.5</v>
      </c>
      <c r="D30" s="19">
        <v>202550</v>
      </c>
      <c r="E30" s="9">
        <f t="shared" si="1"/>
        <v>253187.5</v>
      </c>
      <c r="F30" s="33"/>
    </row>
    <row r="31" spans="1:6" ht="12.75">
      <c r="A31" s="85">
        <v>1406</v>
      </c>
      <c r="B31" s="3" t="s">
        <v>137</v>
      </c>
      <c r="C31" s="9">
        <f t="shared" si="0"/>
        <v>121125</v>
      </c>
      <c r="D31" s="19">
        <v>142500</v>
      </c>
      <c r="E31" s="9">
        <f t="shared" si="1"/>
        <v>178125</v>
      </c>
      <c r="F31" s="33"/>
    </row>
    <row r="32" spans="1:6" ht="12.75">
      <c r="A32" s="85">
        <v>1208</v>
      </c>
      <c r="B32" s="3" t="s">
        <v>39</v>
      </c>
      <c r="C32" s="9">
        <f t="shared" si="0"/>
        <v>110910.55</v>
      </c>
      <c r="D32" s="19">
        <v>130483</v>
      </c>
      <c r="E32" s="9">
        <f t="shared" si="1"/>
        <v>163103.75</v>
      </c>
      <c r="F32" s="33"/>
    </row>
    <row r="33" spans="1:6" ht="12.75">
      <c r="A33" s="85">
        <v>1212</v>
      </c>
      <c r="B33" s="3" t="s">
        <v>40</v>
      </c>
      <c r="C33" s="9">
        <f t="shared" si="0"/>
        <v>135559.69999999998</v>
      </c>
      <c r="D33" s="19">
        <v>159482</v>
      </c>
      <c r="E33" s="9">
        <f t="shared" si="1"/>
        <v>199352.5</v>
      </c>
      <c r="F33" s="33"/>
    </row>
    <row r="34" spans="1:6" ht="12.75">
      <c r="A34" s="85">
        <v>1412</v>
      </c>
      <c r="B34" s="3" t="s">
        <v>138</v>
      </c>
      <c r="C34" s="9">
        <f t="shared" si="0"/>
        <v>85759.05</v>
      </c>
      <c r="D34" s="19">
        <v>100893</v>
      </c>
      <c r="E34" s="9">
        <f t="shared" si="1"/>
        <v>126116.25</v>
      </c>
      <c r="F34" s="33"/>
    </row>
    <row r="35" spans="1:6" ht="12.75">
      <c r="A35" s="85">
        <v>1213</v>
      </c>
      <c r="B35" s="3" t="s">
        <v>41</v>
      </c>
      <c r="C35" s="9">
        <f t="shared" si="0"/>
        <v>168980</v>
      </c>
      <c r="D35" s="19">
        <v>198800</v>
      </c>
      <c r="E35" s="9">
        <f t="shared" si="1"/>
        <v>248500</v>
      </c>
      <c r="F35" s="33"/>
    </row>
    <row r="36" spans="1:6" ht="12.75">
      <c r="A36" s="85">
        <v>1413</v>
      </c>
      <c r="B36" s="3" t="s">
        <v>139</v>
      </c>
      <c r="C36" s="9">
        <f t="shared" si="0"/>
        <v>105201.95</v>
      </c>
      <c r="D36" s="19">
        <v>123767</v>
      </c>
      <c r="E36" s="9">
        <f t="shared" si="1"/>
        <v>154708.75</v>
      </c>
      <c r="F36" s="33"/>
    </row>
    <row r="37" spans="1:6" ht="12.75">
      <c r="A37" s="85">
        <v>1216</v>
      </c>
      <c r="B37" s="3" t="s">
        <v>108</v>
      </c>
      <c r="C37" s="9">
        <f t="shared" si="0"/>
        <v>129819.65</v>
      </c>
      <c r="D37" s="19">
        <v>152729</v>
      </c>
      <c r="E37" s="9">
        <f t="shared" si="1"/>
        <v>190911.25</v>
      </c>
      <c r="F37" s="33"/>
    </row>
    <row r="38" spans="1:6" ht="12.75">
      <c r="A38" s="85">
        <v>1416</v>
      </c>
      <c r="B38" s="3" t="s">
        <v>140</v>
      </c>
      <c r="C38" s="9">
        <f t="shared" si="0"/>
        <v>87691.09999999999</v>
      </c>
      <c r="D38" s="19">
        <v>103166</v>
      </c>
      <c r="E38" s="9">
        <f t="shared" si="1"/>
        <v>128957.5</v>
      </c>
      <c r="F38" s="33"/>
    </row>
    <row r="39" spans="1:6" ht="12.75">
      <c r="A39" s="85">
        <v>1219</v>
      </c>
      <c r="B39" s="3" t="s">
        <v>42</v>
      </c>
      <c r="C39" s="9">
        <f aca="true" t="shared" si="2" ref="C39:C72">D39*0.85</f>
        <v>128835.34999999999</v>
      </c>
      <c r="D39" s="19">
        <v>151571</v>
      </c>
      <c r="E39" s="9">
        <f aca="true" t="shared" si="3" ref="E39:E72">D39*1.25</f>
        <v>189463.75</v>
      </c>
      <c r="F39" s="33"/>
    </row>
    <row r="40" spans="1:6" ht="12.75">
      <c r="A40" s="85">
        <v>1419</v>
      </c>
      <c r="B40" s="3" t="s">
        <v>141</v>
      </c>
      <c r="C40" s="9">
        <f t="shared" si="2"/>
        <v>84580.95</v>
      </c>
      <c r="D40" s="19">
        <v>99507</v>
      </c>
      <c r="E40" s="9">
        <f t="shared" si="3"/>
        <v>124383.75</v>
      </c>
      <c r="F40" s="33"/>
    </row>
    <row r="41" spans="1:6" ht="12.75">
      <c r="A41" s="85">
        <v>1220</v>
      </c>
      <c r="B41" s="3" t="s">
        <v>43</v>
      </c>
      <c r="C41" s="9">
        <f t="shared" si="2"/>
        <v>135762</v>
      </c>
      <c r="D41" s="19">
        <v>159720</v>
      </c>
      <c r="E41" s="9">
        <f t="shared" si="3"/>
        <v>199650</v>
      </c>
      <c r="F41" s="33"/>
    </row>
    <row r="42" spans="1:6" ht="12.75">
      <c r="A42" s="85">
        <v>1225</v>
      </c>
      <c r="B42" s="3" t="s">
        <v>44</v>
      </c>
      <c r="C42" s="9">
        <f t="shared" si="2"/>
        <v>199524.75</v>
      </c>
      <c r="D42" s="19">
        <v>234735</v>
      </c>
      <c r="E42" s="9">
        <f t="shared" si="3"/>
        <v>293418.75</v>
      </c>
      <c r="F42" s="33"/>
    </row>
    <row r="43" spans="1:6" ht="12.75">
      <c r="A43" s="85">
        <v>1425</v>
      </c>
      <c r="B43" s="3" t="s">
        <v>142</v>
      </c>
      <c r="C43" s="9">
        <f t="shared" si="2"/>
        <v>118889.5</v>
      </c>
      <c r="D43" s="19">
        <v>139870</v>
      </c>
      <c r="E43" s="9">
        <f t="shared" si="3"/>
        <v>174837.5</v>
      </c>
      <c r="F43" s="33"/>
    </row>
    <row r="44" spans="1:6" ht="12.75">
      <c r="A44" s="85">
        <v>1226</v>
      </c>
      <c r="B44" s="3" t="s">
        <v>109</v>
      </c>
      <c r="C44" s="9">
        <f t="shared" si="2"/>
        <v>118950.7</v>
      </c>
      <c r="D44" s="19">
        <v>139942</v>
      </c>
      <c r="E44" s="9">
        <f t="shared" si="3"/>
        <v>174927.5</v>
      </c>
      <c r="F44" s="33"/>
    </row>
    <row r="45" spans="1:6" ht="12.75">
      <c r="A45" s="85">
        <v>1426</v>
      </c>
      <c r="B45" s="3" t="s">
        <v>143</v>
      </c>
      <c r="C45" s="9">
        <f t="shared" si="2"/>
        <v>74817</v>
      </c>
      <c r="D45" s="19">
        <v>88020</v>
      </c>
      <c r="E45" s="9">
        <f t="shared" si="3"/>
        <v>110025</v>
      </c>
      <c r="F45" s="33"/>
    </row>
    <row r="46" spans="1:6" s="93" customFormat="1" ht="12.75">
      <c r="A46" s="85">
        <v>0</v>
      </c>
      <c r="B46" s="3" t="s">
        <v>232</v>
      </c>
      <c r="C46" s="9">
        <f t="shared" si="2"/>
        <v>135559.69999999998</v>
      </c>
      <c r="D46" s="19">
        <v>159482</v>
      </c>
      <c r="E46" s="9">
        <f t="shared" si="3"/>
        <v>199352.5</v>
      </c>
      <c r="F46" s="92"/>
    </row>
    <row r="47" spans="1:6" s="93" customFormat="1" ht="12.75">
      <c r="A47" s="85">
        <v>0</v>
      </c>
      <c r="B47" s="3" t="s">
        <v>233</v>
      </c>
      <c r="C47" s="9">
        <f t="shared" si="2"/>
        <v>85759.05</v>
      </c>
      <c r="D47" s="19">
        <v>100893</v>
      </c>
      <c r="E47" s="9">
        <f t="shared" si="3"/>
        <v>126116.25</v>
      </c>
      <c r="F47" s="92"/>
    </row>
    <row r="48" spans="1:6" ht="12.75">
      <c r="A48" s="85">
        <v>1236</v>
      </c>
      <c r="B48" s="3" t="s">
        <v>105</v>
      </c>
      <c r="C48" s="9">
        <f t="shared" si="2"/>
        <v>159850.15</v>
      </c>
      <c r="D48" s="19">
        <v>188059</v>
      </c>
      <c r="E48" s="9">
        <f t="shared" si="3"/>
        <v>235073.75</v>
      </c>
      <c r="F48" s="33"/>
    </row>
    <row r="49" spans="1:6" ht="12.75">
      <c r="A49" s="85">
        <v>1436</v>
      </c>
      <c r="B49" s="3" t="s">
        <v>144</v>
      </c>
      <c r="C49" s="9">
        <f t="shared" si="2"/>
        <v>85410.55</v>
      </c>
      <c r="D49" s="19">
        <v>100483</v>
      </c>
      <c r="E49" s="9">
        <f t="shared" si="3"/>
        <v>125603.75</v>
      </c>
      <c r="F49" s="33"/>
    </row>
    <row r="50" spans="1:6" ht="12.75">
      <c r="A50" s="85">
        <v>2010</v>
      </c>
      <c r="B50" s="3" t="s">
        <v>110</v>
      </c>
      <c r="C50" s="9">
        <f t="shared" si="2"/>
        <v>82982.09999999999</v>
      </c>
      <c r="D50" s="19">
        <v>97626</v>
      </c>
      <c r="E50" s="9">
        <f t="shared" si="3"/>
        <v>122032.5</v>
      </c>
      <c r="F50" s="33"/>
    </row>
    <row r="51" spans="1:6" ht="12.75">
      <c r="A51" s="85">
        <v>1027</v>
      </c>
      <c r="B51" s="3" t="s">
        <v>34</v>
      </c>
      <c r="C51" s="9">
        <f t="shared" si="2"/>
        <v>160294.69999999998</v>
      </c>
      <c r="D51" s="19">
        <v>188582</v>
      </c>
      <c r="E51" s="9">
        <f t="shared" si="3"/>
        <v>235727.5</v>
      </c>
      <c r="F51" s="33"/>
    </row>
    <row r="52" spans="1:6" ht="14.25" customHeight="1" thickBot="1">
      <c r="A52" s="86">
        <v>1028</v>
      </c>
      <c r="B52" s="2" t="s">
        <v>207</v>
      </c>
      <c r="C52" s="11">
        <f t="shared" si="2"/>
        <v>104072.3</v>
      </c>
      <c r="D52" s="22">
        <v>122438</v>
      </c>
      <c r="E52" s="11">
        <f t="shared" si="3"/>
        <v>153047.5</v>
      </c>
      <c r="F52" s="34"/>
    </row>
    <row r="53" spans="1:6" ht="14.25" customHeight="1">
      <c r="A53" s="85">
        <v>2011</v>
      </c>
      <c r="B53" s="3" t="s">
        <v>115</v>
      </c>
      <c r="C53" s="9">
        <f t="shared" si="2"/>
        <v>65875</v>
      </c>
      <c r="D53" s="19">
        <v>77500</v>
      </c>
      <c r="E53" s="9">
        <f t="shared" si="3"/>
        <v>96875</v>
      </c>
      <c r="F53" s="33"/>
    </row>
    <row r="54" spans="1:6" ht="14.25" customHeight="1">
      <c r="A54" s="85">
        <v>1221</v>
      </c>
      <c r="B54" s="3" t="s">
        <v>208</v>
      </c>
      <c r="C54" s="9">
        <f t="shared" si="2"/>
        <v>90245.34999999999</v>
      </c>
      <c r="D54" s="19">
        <v>106171</v>
      </c>
      <c r="E54" s="9">
        <f t="shared" si="3"/>
        <v>132713.75</v>
      </c>
      <c r="F54" s="33"/>
    </row>
    <row r="55" spans="1:6" ht="14.25" customHeight="1">
      <c r="A55" s="85">
        <v>1421</v>
      </c>
      <c r="B55" s="3" t="s">
        <v>209</v>
      </c>
      <c r="C55" s="9">
        <f t="shared" si="2"/>
        <v>60134.95</v>
      </c>
      <c r="D55" s="19">
        <v>70747</v>
      </c>
      <c r="E55" s="9">
        <f t="shared" si="3"/>
        <v>88433.75</v>
      </c>
      <c r="F55" s="33"/>
    </row>
    <row r="56" spans="1:6" ht="14.25" customHeight="1">
      <c r="A56" s="85">
        <v>1209</v>
      </c>
      <c r="B56" s="3" t="s">
        <v>211</v>
      </c>
      <c r="C56" s="9">
        <f t="shared" si="2"/>
        <v>118698.25</v>
      </c>
      <c r="D56" s="19">
        <v>139645</v>
      </c>
      <c r="E56" s="9">
        <f t="shared" si="3"/>
        <v>174556.25</v>
      </c>
      <c r="F56" s="33"/>
    </row>
    <row r="57" spans="1:6" ht="14.25" customHeight="1">
      <c r="A57" s="85">
        <v>1409</v>
      </c>
      <c r="B57" s="3" t="s">
        <v>210</v>
      </c>
      <c r="C57" s="9">
        <f t="shared" si="2"/>
        <v>114098.9</v>
      </c>
      <c r="D57" s="19">
        <v>134234</v>
      </c>
      <c r="E57" s="9">
        <f t="shared" si="3"/>
        <v>167792.5</v>
      </c>
      <c r="F57" s="33"/>
    </row>
    <row r="58" spans="1:6" ht="12.75">
      <c r="A58" s="85">
        <v>2012</v>
      </c>
      <c r="B58" s="3" t="s">
        <v>72</v>
      </c>
      <c r="C58" s="9">
        <f t="shared" si="2"/>
        <v>72250</v>
      </c>
      <c r="D58" s="19">
        <v>85000</v>
      </c>
      <c r="E58" s="9">
        <f t="shared" si="3"/>
        <v>106250</v>
      </c>
      <c r="F58" s="33"/>
    </row>
    <row r="59" spans="1:6" ht="12.75">
      <c r="A59" s="85">
        <v>1029</v>
      </c>
      <c r="B59" s="3" t="s">
        <v>29</v>
      </c>
      <c r="C59" s="9">
        <f t="shared" si="2"/>
        <v>171303.9</v>
      </c>
      <c r="D59" s="19">
        <v>201534</v>
      </c>
      <c r="E59" s="9">
        <f t="shared" si="3"/>
        <v>251917.5</v>
      </c>
      <c r="F59" s="33"/>
    </row>
    <row r="60" spans="1:6" ht="12.75">
      <c r="A60" s="85">
        <v>1030</v>
      </c>
      <c r="B60" s="3" t="s">
        <v>111</v>
      </c>
      <c r="C60" s="9">
        <f t="shared" si="2"/>
        <v>135614.1</v>
      </c>
      <c r="D60" s="19">
        <v>159546</v>
      </c>
      <c r="E60" s="9">
        <f t="shared" si="3"/>
        <v>199432.5</v>
      </c>
      <c r="F60" s="33"/>
    </row>
    <row r="61" spans="1:6" ht="12.75">
      <c r="A61" s="87">
        <v>1031</v>
      </c>
      <c r="B61" s="16" t="s">
        <v>106</v>
      </c>
      <c r="C61" s="9">
        <f t="shared" si="2"/>
        <v>125800</v>
      </c>
      <c r="D61" s="19">
        <v>148000</v>
      </c>
      <c r="E61" s="9">
        <f t="shared" si="3"/>
        <v>185000</v>
      </c>
      <c r="F61" s="33"/>
    </row>
    <row r="62" spans="1:6" ht="12.75">
      <c r="A62" s="85">
        <v>1032</v>
      </c>
      <c r="B62" s="3" t="s">
        <v>31</v>
      </c>
      <c r="C62" s="9">
        <f t="shared" si="2"/>
        <v>135296.19999999998</v>
      </c>
      <c r="D62" s="19">
        <v>159172</v>
      </c>
      <c r="E62" s="9">
        <f t="shared" si="3"/>
        <v>198965</v>
      </c>
      <c r="F62" s="33"/>
    </row>
    <row r="63" spans="1:6" s="13" customFormat="1" ht="12.75">
      <c r="A63" s="87">
        <v>3076</v>
      </c>
      <c r="B63" s="16" t="s">
        <v>54</v>
      </c>
      <c r="C63" s="18">
        <f t="shared" si="2"/>
        <v>71989.9</v>
      </c>
      <c r="D63" s="19">
        <v>84694</v>
      </c>
      <c r="E63" s="18">
        <f t="shared" si="3"/>
        <v>105867.5</v>
      </c>
      <c r="F63" s="74"/>
    </row>
    <row r="64" spans="1:6" ht="12.75">
      <c r="A64" s="85">
        <v>5006</v>
      </c>
      <c r="B64" s="3" t="s">
        <v>69</v>
      </c>
      <c r="C64" s="9">
        <f t="shared" si="2"/>
        <v>79659.45</v>
      </c>
      <c r="D64" s="19">
        <v>93717</v>
      </c>
      <c r="E64" s="9">
        <f t="shared" si="3"/>
        <v>117146.25</v>
      </c>
      <c r="F64" s="33"/>
    </row>
    <row r="65" spans="1:6" ht="12.75">
      <c r="A65" s="85">
        <v>1033</v>
      </c>
      <c r="B65" s="3" t="s">
        <v>112</v>
      </c>
      <c r="C65" s="9">
        <f t="shared" si="2"/>
        <v>106125.9</v>
      </c>
      <c r="D65" s="19">
        <v>124854</v>
      </c>
      <c r="E65" s="9">
        <f t="shared" si="3"/>
        <v>156067.5</v>
      </c>
      <c r="F65" s="33"/>
    </row>
    <row r="66" spans="1:6" ht="12.75">
      <c r="A66" s="85">
        <v>1034</v>
      </c>
      <c r="B66" s="3" t="s">
        <v>168</v>
      </c>
      <c r="C66" s="9">
        <f t="shared" si="2"/>
        <v>92117.05</v>
      </c>
      <c r="D66" s="19">
        <v>108373</v>
      </c>
      <c r="E66" s="9">
        <f t="shared" si="3"/>
        <v>135466.25</v>
      </c>
      <c r="F66" s="33"/>
    </row>
    <row r="67" spans="1:6" ht="12.75">
      <c r="A67" s="85">
        <v>3026</v>
      </c>
      <c r="B67" s="3" t="s">
        <v>26</v>
      </c>
      <c r="C67" s="9">
        <f t="shared" si="2"/>
        <v>71849.65</v>
      </c>
      <c r="D67" s="19">
        <v>84529</v>
      </c>
      <c r="E67" s="9">
        <f t="shared" si="3"/>
        <v>105661.25</v>
      </c>
      <c r="F67" s="33"/>
    </row>
    <row r="68" spans="1:6" ht="12.75">
      <c r="A68" s="85">
        <v>1035</v>
      </c>
      <c r="B68" s="3" t="s">
        <v>32</v>
      </c>
      <c r="C68" s="9">
        <f t="shared" si="2"/>
        <v>107868.4</v>
      </c>
      <c r="D68" s="19">
        <v>126904</v>
      </c>
      <c r="E68" s="9">
        <f t="shared" si="3"/>
        <v>158630</v>
      </c>
      <c r="F68" s="33"/>
    </row>
    <row r="69" spans="1:6" ht="12.75">
      <c r="A69" s="85">
        <v>1036</v>
      </c>
      <c r="B69" s="3" t="s">
        <v>196</v>
      </c>
      <c r="C69" s="9">
        <f t="shared" si="2"/>
        <v>139250.4</v>
      </c>
      <c r="D69" s="19">
        <v>163824</v>
      </c>
      <c r="E69" s="9">
        <f t="shared" si="3"/>
        <v>204780</v>
      </c>
      <c r="F69" s="33"/>
    </row>
    <row r="70" spans="1:6" ht="12.75">
      <c r="A70" s="85">
        <v>1037</v>
      </c>
      <c r="B70" s="3" t="s">
        <v>169</v>
      </c>
      <c r="C70" s="9">
        <f t="shared" si="2"/>
        <v>109956.84999999999</v>
      </c>
      <c r="D70" s="19">
        <v>129361</v>
      </c>
      <c r="E70" s="9">
        <f t="shared" si="3"/>
        <v>161701.25</v>
      </c>
      <c r="F70" s="33"/>
    </row>
    <row r="71" spans="1:6" ht="12.75">
      <c r="A71" s="85">
        <v>4001</v>
      </c>
      <c r="B71" s="3" t="s">
        <v>170</v>
      </c>
      <c r="C71" s="9">
        <f t="shared" si="2"/>
        <v>72304.4</v>
      </c>
      <c r="D71" s="19">
        <v>85064</v>
      </c>
      <c r="E71" s="9">
        <f t="shared" si="3"/>
        <v>106330</v>
      </c>
      <c r="F71" s="33"/>
    </row>
    <row r="72" spans="1:6" ht="12.75">
      <c r="A72" s="85">
        <v>4002</v>
      </c>
      <c r="B72" s="3" t="s">
        <v>171</v>
      </c>
      <c r="C72" s="9">
        <f t="shared" si="2"/>
        <v>61537.45</v>
      </c>
      <c r="D72" s="19">
        <v>72397</v>
      </c>
      <c r="E72" s="9">
        <f t="shared" si="3"/>
        <v>90496.25</v>
      </c>
      <c r="F72" s="33"/>
    </row>
    <row r="73" spans="1:6" ht="12.75">
      <c r="A73" s="85">
        <v>4003</v>
      </c>
      <c r="B73" s="3" t="s">
        <v>212</v>
      </c>
      <c r="C73" s="9">
        <f aca="true" t="shared" si="4" ref="C73:C104">D73*0.85</f>
        <v>59557.799999999996</v>
      </c>
      <c r="D73" s="19">
        <v>70068</v>
      </c>
      <c r="E73" s="9">
        <f aca="true" t="shared" si="5" ref="E73:E104">D73*1.25</f>
        <v>87585</v>
      </c>
      <c r="F73" s="33"/>
    </row>
    <row r="74" spans="1:6" ht="12.75">
      <c r="A74" s="85">
        <v>4004</v>
      </c>
      <c r="B74" s="3" t="s">
        <v>172</v>
      </c>
      <c r="C74" s="9">
        <f t="shared" si="4"/>
        <v>63544.299999999996</v>
      </c>
      <c r="D74" s="19">
        <v>74758</v>
      </c>
      <c r="E74" s="9">
        <f t="shared" si="5"/>
        <v>93447.5</v>
      </c>
      <c r="F74" s="33"/>
    </row>
    <row r="75" spans="1:6" ht="12.75">
      <c r="A75" s="85">
        <v>4006</v>
      </c>
      <c r="B75" s="3" t="s">
        <v>173</v>
      </c>
      <c r="C75" s="9">
        <f t="shared" si="4"/>
        <v>55656.299999999996</v>
      </c>
      <c r="D75" s="19">
        <v>65478</v>
      </c>
      <c r="E75" s="9">
        <f t="shared" si="5"/>
        <v>81847.5</v>
      </c>
      <c r="F75" s="33"/>
    </row>
    <row r="76" spans="1:6" ht="12.75">
      <c r="A76" s="85">
        <v>4007</v>
      </c>
      <c r="B76" s="3" t="s">
        <v>174</v>
      </c>
      <c r="C76" s="9">
        <f t="shared" si="4"/>
        <v>58987.45</v>
      </c>
      <c r="D76" s="19">
        <v>69397</v>
      </c>
      <c r="E76" s="9">
        <f t="shared" si="5"/>
        <v>86746.25</v>
      </c>
      <c r="F76" s="33"/>
    </row>
    <row r="77" spans="1:6" ht="12.75">
      <c r="A77" s="85">
        <v>4008</v>
      </c>
      <c r="B77" s="3" t="s">
        <v>175</v>
      </c>
      <c r="C77" s="9">
        <f t="shared" si="4"/>
        <v>67694.84999999999</v>
      </c>
      <c r="D77" s="19">
        <v>79641</v>
      </c>
      <c r="E77" s="9">
        <f t="shared" si="5"/>
        <v>99551.25</v>
      </c>
      <c r="F77" s="33"/>
    </row>
    <row r="78" spans="1:6" ht="12.75">
      <c r="A78" s="85">
        <v>4009</v>
      </c>
      <c r="B78" s="3" t="s">
        <v>177</v>
      </c>
      <c r="C78" s="9">
        <f t="shared" si="4"/>
        <v>78924.2</v>
      </c>
      <c r="D78" s="19">
        <v>92852</v>
      </c>
      <c r="E78" s="9">
        <f t="shared" si="5"/>
        <v>116065</v>
      </c>
      <c r="F78" s="33"/>
    </row>
    <row r="79" spans="1:6" ht="12.75">
      <c r="A79" s="85">
        <v>4010</v>
      </c>
      <c r="B79" s="3" t="s">
        <v>176</v>
      </c>
      <c r="C79" s="9">
        <f t="shared" si="4"/>
        <v>56670.35</v>
      </c>
      <c r="D79" s="19">
        <v>66671</v>
      </c>
      <c r="E79" s="9">
        <f t="shared" si="5"/>
        <v>83338.75</v>
      </c>
      <c r="F79" s="33"/>
    </row>
    <row r="80" spans="1:6" ht="12.75">
      <c r="A80" s="85">
        <v>1038</v>
      </c>
      <c r="B80" s="3" t="s">
        <v>213</v>
      </c>
      <c r="C80" s="9">
        <f t="shared" si="4"/>
        <v>145116.25</v>
      </c>
      <c r="D80" s="19">
        <v>170725</v>
      </c>
      <c r="E80" s="9">
        <f t="shared" si="5"/>
        <v>213406.25</v>
      </c>
      <c r="F80" s="33"/>
    </row>
    <row r="81" spans="1:6" ht="12.75">
      <c r="A81" s="85">
        <v>5001</v>
      </c>
      <c r="B81" s="3" t="s">
        <v>226</v>
      </c>
      <c r="C81" s="9">
        <f t="shared" si="4"/>
        <v>95071.65</v>
      </c>
      <c r="D81" s="19">
        <v>111849</v>
      </c>
      <c r="E81" s="9">
        <f t="shared" si="5"/>
        <v>139811.25</v>
      </c>
      <c r="F81" s="33"/>
    </row>
    <row r="82" spans="1:6" ht="12.75">
      <c r="A82" s="85">
        <v>5014</v>
      </c>
      <c r="B82" s="3" t="s">
        <v>197</v>
      </c>
      <c r="C82" s="9">
        <f t="shared" si="4"/>
        <v>70989.45</v>
      </c>
      <c r="D82" s="19">
        <v>83517</v>
      </c>
      <c r="E82" s="9">
        <f t="shared" si="5"/>
        <v>104396.25</v>
      </c>
      <c r="F82" s="33"/>
    </row>
    <row r="83" spans="1:6" ht="12.75">
      <c r="A83" s="85">
        <v>5015</v>
      </c>
      <c r="B83" s="3" t="s">
        <v>198</v>
      </c>
      <c r="C83" s="9">
        <f t="shared" si="4"/>
        <v>60426.5</v>
      </c>
      <c r="D83" s="19">
        <v>71090</v>
      </c>
      <c r="E83" s="9">
        <f t="shared" si="5"/>
        <v>88862.5</v>
      </c>
      <c r="F83" s="33"/>
    </row>
    <row r="84" spans="1:6" ht="12.75">
      <c r="A84" s="85">
        <v>5004</v>
      </c>
      <c r="B84" s="3" t="s">
        <v>46</v>
      </c>
      <c r="C84" s="9">
        <f t="shared" si="4"/>
        <v>89377.5</v>
      </c>
      <c r="D84" s="19">
        <v>105150</v>
      </c>
      <c r="E84" s="9">
        <f t="shared" si="5"/>
        <v>131437.5</v>
      </c>
      <c r="F84" s="33"/>
    </row>
    <row r="85" spans="1:6" ht="12.75">
      <c r="A85" s="85">
        <v>5005</v>
      </c>
      <c r="B85" s="3" t="s">
        <v>215</v>
      </c>
      <c r="C85" s="9">
        <f t="shared" si="4"/>
        <v>75107.7</v>
      </c>
      <c r="D85" s="19">
        <v>88362</v>
      </c>
      <c r="E85" s="9">
        <f t="shared" si="5"/>
        <v>110452.5</v>
      </c>
      <c r="F85" s="33"/>
    </row>
    <row r="86" spans="1:6" ht="12.75">
      <c r="A86" s="85">
        <v>1039</v>
      </c>
      <c r="B86" s="3" t="s">
        <v>114</v>
      </c>
      <c r="C86" s="9">
        <f t="shared" si="4"/>
        <v>107874.34999999999</v>
      </c>
      <c r="D86" s="19">
        <v>126911</v>
      </c>
      <c r="E86" s="9">
        <f t="shared" si="5"/>
        <v>158638.75</v>
      </c>
      <c r="F86" s="33"/>
    </row>
    <row r="87" spans="1:6" ht="12.75">
      <c r="A87" s="85">
        <v>3103</v>
      </c>
      <c r="B87" s="3" t="s">
        <v>178</v>
      </c>
      <c r="C87" s="9">
        <f t="shared" si="4"/>
        <v>73786.8</v>
      </c>
      <c r="D87" s="19">
        <v>86808</v>
      </c>
      <c r="E87" s="9">
        <f t="shared" si="5"/>
        <v>108510</v>
      </c>
      <c r="F87" s="33"/>
    </row>
    <row r="88" spans="1:6" ht="12.75">
      <c r="A88" s="85">
        <v>3105</v>
      </c>
      <c r="B88" s="3" t="s">
        <v>179</v>
      </c>
      <c r="C88" s="9">
        <f t="shared" si="4"/>
        <v>49637.45</v>
      </c>
      <c r="D88" s="19">
        <v>58397</v>
      </c>
      <c r="E88" s="9">
        <f t="shared" si="5"/>
        <v>72996.25</v>
      </c>
      <c r="F88" s="33"/>
    </row>
    <row r="89" spans="1:6" ht="12.75">
      <c r="A89" s="85">
        <v>3106</v>
      </c>
      <c r="B89" s="3" t="s">
        <v>181</v>
      </c>
      <c r="C89" s="9">
        <f t="shared" si="4"/>
        <v>57978.5</v>
      </c>
      <c r="D89" s="19">
        <v>68210</v>
      </c>
      <c r="E89" s="9">
        <f t="shared" si="5"/>
        <v>85262.5</v>
      </c>
      <c r="F89" s="33"/>
    </row>
    <row r="90" spans="1:6" ht="12.75">
      <c r="A90" s="85">
        <v>3107</v>
      </c>
      <c r="B90" s="3" t="s">
        <v>180</v>
      </c>
      <c r="C90" s="9">
        <f t="shared" si="4"/>
        <v>55136.1</v>
      </c>
      <c r="D90" s="19">
        <v>64866</v>
      </c>
      <c r="E90" s="9">
        <f t="shared" si="5"/>
        <v>81082.5</v>
      </c>
      <c r="F90" s="33"/>
    </row>
    <row r="91" spans="1:6" ht="12.75">
      <c r="A91" s="85">
        <v>3108</v>
      </c>
      <c r="B91" s="3" t="s">
        <v>182</v>
      </c>
      <c r="C91" s="9">
        <f t="shared" si="4"/>
        <v>48824.85</v>
      </c>
      <c r="D91" s="19">
        <v>57441</v>
      </c>
      <c r="E91" s="9">
        <f t="shared" si="5"/>
        <v>71801.25</v>
      </c>
      <c r="F91" s="33"/>
    </row>
    <row r="92" spans="1:6" ht="12.75">
      <c r="A92" s="85">
        <v>3109</v>
      </c>
      <c r="B92" s="3" t="s">
        <v>183</v>
      </c>
      <c r="C92" s="9">
        <f t="shared" si="4"/>
        <v>54557.25</v>
      </c>
      <c r="D92" s="19">
        <v>64185</v>
      </c>
      <c r="E92" s="9">
        <f t="shared" si="5"/>
        <v>80231.25</v>
      </c>
      <c r="F92" s="33"/>
    </row>
    <row r="93" spans="1:6" ht="12.75">
      <c r="A93" s="85">
        <v>1040</v>
      </c>
      <c r="B93" s="3" t="s">
        <v>221</v>
      </c>
      <c r="C93" s="9">
        <f t="shared" si="4"/>
        <v>105855.59999999999</v>
      </c>
      <c r="D93" s="19">
        <v>124536</v>
      </c>
      <c r="E93" s="9">
        <f t="shared" si="5"/>
        <v>155670</v>
      </c>
      <c r="F93" s="33"/>
    </row>
    <row r="94" spans="1:6" ht="12.75">
      <c r="A94" s="85">
        <v>3032</v>
      </c>
      <c r="B94" s="3" t="s">
        <v>216</v>
      </c>
      <c r="C94" s="9">
        <f t="shared" si="4"/>
        <v>59500</v>
      </c>
      <c r="D94" s="19">
        <v>70000</v>
      </c>
      <c r="E94" s="9">
        <f t="shared" si="5"/>
        <v>87500</v>
      </c>
      <c r="F94" s="33"/>
    </row>
    <row r="95" spans="1:6" ht="12.75">
      <c r="A95" s="85">
        <v>3029</v>
      </c>
      <c r="B95" s="3" t="s">
        <v>195</v>
      </c>
      <c r="C95" s="9">
        <f t="shared" si="4"/>
        <v>75225</v>
      </c>
      <c r="D95" s="19">
        <v>88500</v>
      </c>
      <c r="E95" s="9">
        <f t="shared" si="5"/>
        <v>110625</v>
      </c>
      <c r="F95" s="33"/>
    </row>
    <row r="96" spans="1:6" ht="13.5" thickBot="1">
      <c r="A96" s="86">
        <v>3030</v>
      </c>
      <c r="B96" s="2" t="s">
        <v>113</v>
      </c>
      <c r="C96" s="11">
        <f t="shared" si="4"/>
        <v>73206.25</v>
      </c>
      <c r="D96" s="22">
        <v>86125</v>
      </c>
      <c r="E96" s="11">
        <f t="shared" si="5"/>
        <v>107656.25</v>
      </c>
      <c r="F96" s="34"/>
    </row>
    <row r="97" spans="1:6" ht="12.75">
      <c r="A97" s="85">
        <v>3031</v>
      </c>
      <c r="B97" s="3" t="s">
        <v>184</v>
      </c>
      <c r="C97" s="9">
        <f t="shared" si="4"/>
        <v>47467.4</v>
      </c>
      <c r="D97" s="19">
        <v>55844</v>
      </c>
      <c r="E97" s="9">
        <f t="shared" si="5"/>
        <v>69805</v>
      </c>
      <c r="F97" s="33"/>
    </row>
    <row r="98" spans="1:6" ht="12.75">
      <c r="A98" s="85">
        <v>3033</v>
      </c>
      <c r="B98" s="3" t="s">
        <v>218</v>
      </c>
      <c r="C98" s="9">
        <f t="shared" si="4"/>
        <v>70815.2</v>
      </c>
      <c r="D98" s="19">
        <v>83312</v>
      </c>
      <c r="E98" s="9">
        <f t="shared" si="5"/>
        <v>104140</v>
      </c>
      <c r="F98" s="33"/>
    </row>
    <row r="99" spans="1:6" ht="12.75">
      <c r="A99" s="85">
        <v>3034</v>
      </c>
      <c r="B99" s="3" t="s">
        <v>217</v>
      </c>
      <c r="C99" s="9">
        <f t="shared" si="4"/>
        <v>55020.5</v>
      </c>
      <c r="D99" s="19">
        <v>64730</v>
      </c>
      <c r="E99" s="9">
        <f t="shared" si="5"/>
        <v>80912.5</v>
      </c>
      <c r="F99" s="33"/>
    </row>
    <row r="100" spans="1:6" ht="12.75">
      <c r="A100" s="85">
        <v>3053</v>
      </c>
      <c r="B100" s="3" t="s">
        <v>51</v>
      </c>
      <c r="C100" s="9">
        <f t="shared" si="4"/>
        <v>66989.34999999999</v>
      </c>
      <c r="D100" s="19">
        <v>78811</v>
      </c>
      <c r="E100" s="9">
        <f t="shared" si="5"/>
        <v>98513.75</v>
      </c>
      <c r="F100" s="33"/>
    </row>
    <row r="101" spans="1:6" ht="12.75">
      <c r="A101" s="85">
        <v>3054</v>
      </c>
      <c r="B101" s="3" t="s">
        <v>214</v>
      </c>
      <c r="C101" s="9">
        <f t="shared" si="4"/>
        <v>45153.7</v>
      </c>
      <c r="D101" s="19">
        <v>53122</v>
      </c>
      <c r="E101" s="9">
        <f t="shared" si="5"/>
        <v>66402.5</v>
      </c>
      <c r="F101" s="33"/>
    </row>
    <row r="102" spans="1:6" ht="12.75">
      <c r="A102" s="85">
        <v>3035</v>
      </c>
      <c r="B102" s="3" t="s">
        <v>58</v>
      </c>
      <c r="C102" s="9">
        <f t="shared" si="4"/>
        <v>76449</v>
      </c>
      <c r="D102" s="19">
        <v>89940</v>
      </c>
      <c r="E102" s="9">
        <f t="shared" si="5"/>
        <v>112425</v>
      </c>
      <c r="F102" s="33"/>
    </row>
    <row r="103" spans="1:6" ht="12.75">
      <c r="A103" s="85">
        <v>3050</v>
      </c>
      <c r="B103" s="3" t="s">
        <v>50</v>
      </c>
      <c r="C103" s="9">
        <f t="shared" si="4"/>
        <v>94426.5</v>
      </c>
      <c r="D103" s="19">
        <v>111090</v>
      </c>
      <c r="E103" s="9">
        <f t="shared" si="5"/>
        <v>138862.5</v>
      </c>
      <c r="F103" s="33"/>
    </row>
    <row r="104" spans="1:6" ht="12.75">
      <c r="A104" s="85">
        <v>3077</v>
      </c>
      <c r="B104" s="3" t="s">
        <v>219</v>
      </c>
      <c r="C104" s="9">
        <f t="shared" si="4"/>
        <v>79560</v>
      </c>
      <c r="D104" s="19">
        <v>93600</v>
      </c>
      <c r="E104" s="9">
        <f t="shared" si="5"/>
        <v>117000</v>
      </c>
      <c r="F104" s="33"/>
    </row>
    <row r="105" spans="1:6" ht="12.75">
      <c r="A105" s="85">
        <v>3001</v>
      </c>
      <c r="B105" s="3" t="s">
        <v>220</v>
      </c>
      <c r="C105" s="9">
        <f aca="true" t="shared" si="6" ref="C105:C137">D105*0.85</f>
        <v>72294.2</v>
      </c>
      <c r="D105" s="19">
        <v>85052</v>
      </c>
      <c r="E105" s="9">
        <f aca="true" t="shared" si="7" ref="E105:E137">D105*1.25</f>
        <v>106315</v>
      </c>
      <c r="F105" s="33"/>
    </row>
    <row r="106" spans="1:6" ht="12.75">
      <c r="A106" s="85">
        <v>1047</v>
      </c>
      <c r="B106" s="3" t="s">
        <v>30</v>
      </c>
      <c r="C106" s="9">
        <f t="shared" si="6"/>
        <v>171275</v>
      </c>
      <c r="D106" s="19">
        <v>201500</v>
      </c>
      <c r="E106" s="9">
        <f t="shared" si="7"/>
        <v>251875</v>
      </c>
      <c r="F106" s="33"/>
    </row>
    <row r="107" spans="1:6" ht="12.75">
      <c r="A107" s="85">
        <v>8002</v>
      </c>
      <c r="B107" s="3" t="s">
        <v>48</v>
      </c>
      <c r="C107" s="9">
        <f t="shared" si="6"/>
        <v>59500</v>
      </c>
      <c r="D107" s="19">
        <v>70000</v>
      </c>
      <c r="E107" s="9">
        <f t="shared" si="7"/>
        <v>87500</v>
      </c>
      <c r="F107" s="33"/>
    </row>
    <row r="108" spans="1:6" ht="12.75">
      <c r="A108" s="85">
        <v>8003</v>
      </c>
      <c r="B108" s="3" t="s">
        <v>185</v>
      </c>
      <c r="C108" s="9">
        <f t="shared" si="6"/>
        <v>68664.7</v>
      </c>
      <c r="D108" s="19">
        <v>80782</v>
      </c>
      <c r="E108" s="9">
        <f t="shared" si="7"/>
        <v>100977.5</v>
      </c>
      <c r="F108" s="33"/>
    </row>
    <row r="109" spans="1:6" ht="12.75">
      <c r="A109" s="85">
        <v>8004</v>
      </c>
      <c r="B109" s="3" t="s">
        <v>62</v>
      </c>
      <c r="C109" s="9">
        <f t="shared" si="6"/>
        <v>85378.25</v>
      </c>
      <c r="D109" s="19">
        <v>100445</v>
      </c>
      <c r="E109" s="9">
        <f t="shared" si="7"/>
        <v>125556.25</v>
      </c>
      <c r="F109" s="33"/>
    </row>
    <row r="110" spans="1:6" ht="12.75">
      <c r="A110" s="85">
        <v>1048</v>
      </c>
      <c r="B110" s="3" t="s">
        <v>33</v>
      </c>
      <c r="C110" s="9">
        <f t="shared" si="6"/>
        <v>115215.8</v>
      </c>
      <c r="D110" s="19">
        <v>135548</v>
      </c>
      <c r="E110" s="9">
        <f t="shared" si="7"/>
        <v>169435</v>
      </c>
      <c r="F110" s="33"/>
    </row>
    <row r="111" spans="1:6" ht="12.75">
      <c r="A111" s="85">
        <v>8026</v>
      </c>
      <c r="B111" s="3" t="s">
        <v>227</v>
      </c>
      <c r="C111" s="9">
        <f t="shared" si="6"/>
        <v>107184.15</v>
      </c>
      <c r="D111" s="19">
        <v>126099</v>
      </c>
      <c r="E111" s="9">
        <f t="shared" si="7"/>
        <v>157623.75</v>
      </c>
      <c r="F111" s="33"/>
    </row>
    <row r="112" spans="1:6" ht="12.75">
      <c r="A112" s="85">
        <v>1049</v>
      </c>
      <c r="B112" s="3" t="s">
        <v>186</v>
      </c>
      <c r="C112" s="9">
        <f t="shared" si="6"/>
        <v>155996.25</v>
      </c>
      <c r="D112" s="19">
        <v>183525</v>
      </c>
      <c r="E112" s="9">
        <f t="shared" si="7"/>
        <v>229406.25</v>
      </c>
      <c r="F112" s="33"/>
    </row>
    <row r="113" spans="1:6" ht="12.75">
      <c r="A113" s="85">
        <v>8005</v>
      </c>
      <c r="B113" s="3" t="s">
        <v>47</v>
      </c>
      <c r="C113" s="9">
        <f t="shared" si="6"/>
        <v>76415.84999999999</v>
      </c>
      <c r="D113" s="19">
        <v>89901</v>
      </c>
      <c r="E113" s="9">
        <f t="shared" si="7"/>
        <v>112376.25</v>
      </c>
      <c r="F113" s="33"/>
    </row>
    <row r="114" spans="1:6" ht="12.75">
      <c r="A114" s="85">
        <v>8007</v>
      </c>
      <c r="B114" s="3" t="s">
        <v>60</v>
      </c>
      <c r="C114" s="9">
        <f t="shared" si="6"/>
        <v>85799</v>
      </c>
      <c r="D114" s="19">
        <v>100940</v>
      </c>
      <c r="E114" s="9">
        <f t="shared" si="7"/>
        <v>126175</v>
      </c>
      <c r="F114" s="33"/>
    </row>
    <row r="115" spans="1:6" s="93" customFormat="1" ht="12.75">
      <c r="A115" s="85">
        <v>8008</v>
      </c>
      <c r="B115" s="3" t="s">
        <v>229</v>
      </c>
      <c r="C115" s="9">
        <f t="shared" si="6"/>
        <v>61999.85</v>
      </c>
      <c r="D115" s="19">
        <v>72941</v>
      </c>
      <c r="E115" s="9">
        <f t="shared" si="7"/>
        <v>91176.25</v>
      </c>
      <c r="F115" s="92"/>
    </row>
    <row r="116" spans="1:6" ht="12.75">
      <c r="A116" s="85">
        <v>8050</v>
      </c>
      <c r="B116" s="3" t="s">
        <v>63</v>
      </c>
      <c r="C116" s="9">
        <f t="shared" si="6"/>
        <v>61127.75</v>
      </c>
      <c r="D116" s="19">
        <v>71915</v>
      </c>
      <c r="E116" s="9">
        <f t="shared" si="7"/>
        <v>89893.75</v>
      </c>
      <c r="F116" s="33"/>
    </row>
    <row r="117" spans="1:6" ht="12.75">
      <c r="A117" s="85">
        <v>8051</v>
      </c>
      <c r="B117" s="3" t="s">
        <v>116</v>
      </c>
      <c r="C117" s="9">
        <f t="shared" si="6"/>
        <v>48905.6</v>
      </c>
      <c r="D117" s="19">
        <v>57536</v>
      </c>
      <c r="E117" s="9">
        <f t="shared" si="7"/>
        <v>71920</v>
      </c>
      <c r="F117" s="33"/>
    </row>
    <row r="118" spans="1:6" ht="12.75">
      <c r="A118" s="85">
        <v>3051</v>
      </c>
      <c r="B118" s="3" t="s">
        <v>189</v>
      </c>
      <c r="C118" s="9">
        <f t="shared" si="6"/>
        <v>53663.9</v>
      </c>
      <c r="D118" s="19">
        <v>63134</v>
      </c>
      <c r="E118" s="9">
        <f t="shared" si="7"/>
        <v>78917.5</v>
      </c>
      <c r="F118" s="33"/>
    </row>
    <row r="119" spans="1:6" ht="12.75">
      <c r="A119" s="85">
        <v>8052</v>
      </c>
      <c r="B119" s="3" t="s">
        <v>56</v>
      </c>
      <c r="C119" s="9">
        <f t="shared" si="6"/>
        <v>70947.8</v>
      </c>
      <c r="D119" s="19">
        <v>83468</v>
      </c>
      <c r="E119" s="9">
        <f t="shared" si="7"/>
        <v>104335</v>
      </c>
      <c r="F119" s="33"/>
    </row>
    <row r="120" spans="1:6" ht="12.75">
      <c r="A120" s="85">
        <v>8053</v>
      </c>
      <c r="B120" s="3" t="s">
        <v>187</v>
      </c>
      <c r="C120" s="9">
        <f t="shared" si="6"/>
        <v>58452.799999999996</v>
      </c>
      <c r="D120" s="19">
        <v>68768</v>
      </c>
      <c r="E120" s="9">
        <f t="shared" si="7"/>
        <v>85960</v>
      </c>
      <c r="F120" s="33"/>
    </row>
    <row r="121" spans="1:6" ht="12.75">
      <c r="A121" s="85">
        <v>8054</v>
      </c>
      <c r="B121" s="3" t="s">
        <v>145</v>
      </c>
      <c r="C121" s="9">
        <f t="shared" si="6"/>
        <v>75477.45</v>
      </c>
      <c r="D121" s="19">
        <v>88797</v>
      </c>
      <c r="E121" s="9">
        <f t="shared" si="7"/>
        <v>110996.25</v>
      </c>
      <c r="F121" s="33"/>
    </row>
    <row r="122" spans="1:6" ht="12.75">
      <c r="A122" s="85">
        <v>1043</v>
      </c>
      <c r="B122" s="3" t="s">
        <v>188</v>
      </c>
      <c r="C122" s="9">
        <f t="shared" si="6"/>
        <v>139155.19999999998</v>
      </c>
      <c r="D122" s="19">
        <v>163712</v>
      </c>
      <c r="E122" s="9">
        <f t="shared" si="7"/>
        <v>204640</v>
      </c>
      <c r="F122" s="33"/>
    </row>
    <row r="123" spans="1:6" ht="12.75">
      <c r="A123" s="85">
        <v>7001</v>
      </c>
      <c r="B123" s="3" t="s">
        <v>190</v>
      </c>
      <c r="C123" s="9">
        <f t="shared" si="6"/>
        <v>95137.09999999999</v>
      </c>
      <c r="D123" s="19">
        <v>111926</v>
      </c>
      <c r="E123" s="9">
        <f t="shared" si="7"/>
        <v>139907.5</v>
      </c>
      <c r="F123" s="33"/>
    </row>
    <row r="124" spans="1:6" ht="12.75">
      <c r="A124" s="85">
        <v>7003</v>
      </c>
      <c r="B124" s="3" t="s">
        <v>35</v>
      </c>
      <c r="C124" s="9">
        <f t="shared" si="6"/>
        <v>87751.45</v>
      </c>
      <c r="D124" s="19">
        <v>103237</v>
      </c>
      <c r="E124" s="9">
        <f t="shared" si="7"/>
        <v>129046.25</v>
      </c>
      <c r="F124" s="33"/>
    </row>
    <row r="125" spans="1:6" ht="12.75">
      <c r="A125" s="85">
        <v>1044</v>
      </c>
      <c r="B125" s="3" t="s">
        <v>74</v>
      </c>
      <c r="C125" s="9">
        <f t="shared" si="6"/>
        <v>89269.55</v>
      </c>
      <c r="D125" s="19">
        <v>105023</v>
      </c>
      <c r="E125" s="9">
        <f t="shared" si="7"/>
        <v>131278.75</v>
      </c>
      <c r="F125" s="33"/>
    </row>
    <row r="126" spans="1:6" ht="12.75">
      <c r="A126" s="85">
        <v>2076</v>
      </c>
      <c r="B126" s="3" t="s">
        <v>75</v>
      </c>
      <c r="C126" s="9">
        <f t="shared" si="6"/>
        <v>51148.75</v>
      </c>
      <c r="D126" s="19">
        <v>60175</v>
      </c>
      <c r="E126" s="9">
        <f t="shared" si="7"/>
        <v>75218.75</v>
      </c>
      <c r="F126" s="33"/>
    </row>
    <row r="127" spans="1:6" ht="12.75">
      <c r="A127" s="85">
        <v>2078</v>
      </c>
      <c r="B127" s="3" t="s">
        <v>71</v>
      </c>
      <c r="C127" s="9">
        <f t="shared" si="6"/>
        <v>74832.3</v>
      </c>
      <c r="D127" s="19">
        <v>88038</v>
      </c>
      <c r="E127" s="9">
        <f t="shared" si="7"/>
        <v>110047.5</v>
      </c>
      <c r="F127" s="33"/>
    </row>
    <row r="128" spans="1:6" ht="12.75">
      <c r="A128" s="85">
        <v>2079</v>
      </c>
      <c r="B128" s="3" t="s">
        <v>27</v>
      </c>
      <c r="C128" s="9">
        <f t="shared" si="6"/>
        <v>52505.35</v>
      </c>
      <c r="D128" s="19">
        <v>61771</v>
      </c>
      <c r="E128" s="9">
        <f t="shared" si="7"/>
        <v>77213.75</v>
      </c>
      <c r="F128" s="33"/>
    </row>
    <row r="129" spans="1:6" ht="12.75">
      <c r="A129" s="85">
        <v>2080</v>
      </c>
      <c r="B129" s="3" t="s">
        <v>28</v>
      </c>
      <c r="C129" s="9">
        <f t="shared" si="6"/>
        <v>39400.049999999996</v>
      </c>
      <c r="D129" s="19">
        <v>46353</v>
      </c>
      <c r="E129" s="9">
        <f t="shared" si="7"/>
        <v>57941.25</v>
      </c>
      <c r="F129" s="33"/>
    </row>
    <row r="130" spans="1:6" ht="12.75">
      <c r="A130" s="85">
        <v>2081</v>
      </c>
      <c r="B130" s="3" t="s">
        <v>191</v>
      </c>
      <c r="C130" s="9">
        <f t="shared" si="6"/>
        <v>88351.55</v>
      </c>
      <c r="D130" s="19">
        <v>103943</v>
      </c>
      <c r="E130" s="9">
        <f t="shared" si="7"/>
        <v>129928.75</v>
      </c>
      <c r="F130" s="33"/>
    </row>
    <row r="131" spans="1:6" ht="12.75">
      <c r="A131" s="85">
        <v>2082</v>
      </c>
      <c r="B131" s="3" t="s">
        <v>66</v>
      </c>
      <c r="C131" s="9">
        <f t="shared" si="6"/>
        <v>76578.2</v>
      </c>
      <c r="D131" s="19">
        <v>90092</v>
      </c>
      <c r="E131" s="9">
        <f t="shared" si="7"/>
        <v>112615</v>
      </c>
      <c r="F131" s="33"/>
    </row>
    <row r="132" spans="1:6" ht="12.75">
      <c r="A132" s="85">
        <v>2083</v>
      </c>
      <c r="B132" s="3" t="s">
        <v>76</v>
      </c>
      <c r="C132" s="9">
        <f t="shared" si="6"/>
        <v>51968.15</v>
      </c>
      <c r="D132" s="19">
        <v>61139</v>
      </c>
      <c r="E132" s="9">
        <f t="shared" si="7"/>
        <v>76423.75</v>
      </c>
      <c r="F132" s="33"/>
    </row>
    <row r="133" spans="1:6" ht="12.75">
      <c r="A133" s="85">
        <v>7076</v>
      </c>
      <c r="B133" s="3" t="s">
        <v>67</v>
      </c>
      <c r="C133" s="9">
        <f t="shared" si="6"/>
        <v>70669</v>
      </c>
      <c r="D133" s="19">
        <v>83140</v>
      </c>
      <c r="E133" s="9">
        <f t="shared" si="7"/>
        <v>103925</v>
      </c>
      <c r="F133" s="33"/>
    </row>
    <row r="134" spans="1:6" ht="12.75">
      <c r="A134" s="85">
        <v>7077</v>
      </c>
      <c r="B134" s="3" t="s">
        <v>77</v>
      </c>
      <c r="C134" s="9">
        <f t="shared" si="6"/>
        <v>50771.35</v>
      </c>
      <c r="D134" s="19">
        <v>59731</v>
      </c>
      <c r="E134" s="9">
        <f t="shared" si="7"/>
        <v>74663.75</v>
      </c>
      <c r="F134" s="33"/>
    </row>
    <row r="135" spans="1:6" ht="12.75">
      <c r="A135" s="85">
        <v>7078</v>
      </c>
      <c r="B135" s="3" t="s">
        <v>222</v>
      </c>
      <c r="C135" s="9">
        <f t="shared" si="6"/>
        <v>50129.6</v>
      </c>
      <c r="D135" s="19">
        <v>58976</v>
      </c>
      <c r="E135" s="9">
        <f t="shared" si="7"/>
        <v>73720</v>
      </c>
      <c r="F135" s="33"/>
    </row>
    <row r="136" spans="1:6" ht="12.75">
      <c r="A136" s="85">
        <v>7079</v>
      </c>
      <c r="B136" s="3" t="s">
        <v>70</v>
      </c>
      <c r="C136" s="9">
        <f t="shared" si="6"/>
        <v>48631.049999999996</v>
      </c>
      <c r="D136" s="19">
        <v>57213</v>
      </c>
      <c r="E136" s="9">
        <f t="shared" si="7"/>
        <v>71516.25</v>
      </c>
      <c r="F136" s="33"/>
    </row>
    <row r="137" spans="1:6" ht="12.75">
      <c r="A137" s="85">
        <v>7030</v>
      </c>
      <c r="B137" s="3" t="s">
        <v>107</v>
      </c>
      <c r="C137" s="9">
        <f t="shared" si="6"/>
        <v>61436.299999999996</v>
      </c>
      <c r="D137" s="19">
        <v>72278</v>
      </c>
      <c r="E137" s="9">
        <f t="shared" si="7"/>
        <v>90347.5</v>
      </c>
      <c r="F137" s="33"/>
    </row>
    <row r="138" spans="1:6" ht="12.75">
      <c r="A138" s="85">
        <v>7005</v>
      </c>
      <c r="B138" s="3" t="s">
        <v>55</v>
      </c>
      <c r="C138" s="9">
        <f aca="true" t="shared" si="8" ref="C138:C155">D138*0.85</f>
        <v>50581.799999999996</v>
      </c>
      <c r="D138" s="19">
        <v>59508</v>
      </c>
      <c r="E138" s="9">
        <f aca="true" t="shared" si="9" ref="E138:E155">D138*1.25</f>
        <v>74385</v>
      </c>
      <c r="F138" s="33"/>
    </row>
    <row r="139" spans="1:6" ht="12.75">
      <c r="A139" s="85">
        <v>7031</v>
      </c>
      <c r="B139" s="3" t="s">
        <v>68</v>
      </c>
      <c r="C139" s="9">
        <f t="shared" si="8"/>
        <v>63005.4</v>
      </c>
      <c r="D139" s="19">
        <v>74124</v>
      </c>
      <c r="E139" s="9">
        <f t="shared" si="9"/>
        <v>92655</v>
      </c>
      <c r="F139" s="33"/>
    </row>
    <row r="140" spans="1:6" ht="12.75">
      <c r="A140" s="85">
        <v>7032</v>
      </c>
      <c r="B140" s="3" t="s">
        <v>223</v>
      </c>
      <c r="C140" s="9">
        <f t="shared" si="8"/>
        <v>46194.95</v>
      </c>
      <c r="D140" s="19">
        <v>54347</v>
      </c>
      <c r="E140" s="9">
        <f t="shared" si="9"/>
        <v>67933.75</v>
      </c>
      <c r="F140" s="33"/>
    </row>
    <row r="141" spans="1:6" ht="12.75">
      <c r="A141" s="85">
        <v>7026</v>
      </c>
      <c r="B141" s="3" t="s">
        <v>64</v>
      </c>
      <c r="C141" s="9">
        <f t="shared" si="8"/>
        <v>51485.35</v>
      </c>
      <c r="D141" s="19">
        <v>60571</v>
      </c>
      <c r="E141" s="9">
        <f t="shared" si="9"/>
        <v>75713.75</v>
      </c>
      <c r="F141" s="33"/>
    </row>
    <row r="142" spans="1:6" ht="13.5" thickBot="1">
      <c r="A142" s="86">
        <v>7051</v>
      </c>
      <c r="B142" s="2" t="s">
        <v>224</v>
      </c>
      <c r="C142" s="11">
        <f t="shared" si="8"/>
        <v>68290.7</v>
      </c>
      <c r="D142" s="22">
        <v>80342</v>
      </c>
      <c r="E142" s="11">
        <f t="shared" si="9"/>
        <v>100427.5</v>
      </c>
      <c r="F142" s="34"/>
    </row>
    <row r="143" spans="1:6" ht="12.75">
      <c r="A143" s="84">
        <v>7052</v>
      </c>
      <c r="B143" s="12" t="s">
        <v>65</v>
      </c>
      <c r="C143" s="26">
        <f t="shared" si="8"/>
        <v>71524.09999999999</v>
      </c>
      <c r="D143" s="75">
        <v>84146</v>
      </c>
      <c r="E143" s="26">
        <f t="shared" si="9"/>
        <v>105182.5</v>
      </c>
      <c r="F143" s="32"/>
    </row>
    <row r="144" spans="1:6" ht="12.75">
      <c r="A144" s="85">
        <v>7053</v>
      </c>
      <c r="B144" s="3" t="s">
        <v>117</v>
      </c>
      <c r="C144" s="9">
        <f t="shared" si="8"/>
        <v>51633.25</v>
      </c>
      <c r="D144" s="19">
        <v>60745</v>
      </c>
      <c r="E144" s="9">
        <f t="shared" si="9"/>
        <v>75931.25</v>
      </c>
      <c r="F144" s="33"/>
    </row>
    <row r="145" spans="1:6" ht="12.75">
      <c r="A145" s="85">
        <v>7101</v>
      </c>
      <c r="B145" s="3" t="s">
        <v>192</v>
      </c>
      <c r="C145" s="9">
        <f t="shared" si="8"/>
        <v>130270.15</v>
      </c>
      <c r="D145" s="19">
        <v>153259</v>
      </c>
      <c r="E145" s="9">
        <f t="shared" si="9"/>
        <v>191573.75</v>
      </c>
      <c r="F145" s="33"/>
    </row>
    <row r="146" spans="1:6" ht="12.75">
      <c r="A146" s="85">
        <v>6001</v>
      </c>
      <c r="B146" s="3" t="s">
        <v>49</v>
      </c>
      <c r="C146" s="9">
        <f t="shared" si="8"/>
        <v>141163.75</v>
      </c>
      <c r="D146" s="19">
        <v>166075</v>
      </c>
      <c r="E146" s="9">
        <f t="shared" si="9"/>
        <v>207593.75</v>
      </c>
      <c r="F146" s="33"/>
    </row>
    <row r="147" spans="1:6" ht="12.75">
      <c r="A147" s="85">
        <v>6003</v>
      </c>
      <c r="B147" s="3" t="s">
        <v>199</v>
      </c>
      <c r="C147" s="9">
        <f t="shared" si="8"/>
        <v>44650.5</v>
      </c>
      <c r="D147" s="19">
        <v>52530</v>
      </c>
      <c r="E147" s="9">
        <f t="shared" si="9"/>
        <v>65662.5</v>
      </c>
      <c r="F147" s="33"/>
    </row>
    <row r="148" spans="1:6" ht="12.75">
      <c r="A148" s="85">
        <v>6004</v>
      </c>
      <c r="B148" s="3" t="s">
        <v>201</v>
      </c>
      <c r="C148" s="9">
        <f t="shared" si="8"/>
        <v>95404.84999999999</v>
      </c>
      <c r="D148" s="19">
        <v>112241</v>
      </c>
      <c r="E148" s="9">
        <f t="shared" si="9"/>
        <v>140301.25</v>
      </c>
      <c r="F148" s="33"/>
    </row>
    <row r="149" spans="1:6" ht="12.75">
      <c r="A149" s="85">
        <v>6005</v>
      </c>
      <c r="B149" s="3" t="s">
        <v>200</v>
      </c>
      <c r="C149" s="9">
        <f t="shared" si="8"/>
        <v>68734.4</v>
      </c>
      <c r="D149" s="19">
        <v>80864</v>
      </c>
      <c r="E149" s="9">
        <f t="shared" si="9"/>
        <v>101080</v>
      </c>
      <c r="F149" s="33"/>
    </row>
    <row r="150" spans="1:6" ht="12.75">
      <c r="A150" s="85">
        <v>7028</v>
      </c>
      <c r="B150" s="3" t="s">
        <v>193</v>
      </c>
      <c r="C150" s="9">
        <f t="shared" si="8"/>
        <v>58410.299999999996</v>
      </c>
      <c r="D150" s="19">
        <v>68718</v>
      </c>
      <c r="E150" s="9">
        <f t="shared" si="9"/>
        <v>85897.5</v>
      </c>
      <c r="F150" s="33"/>
    </row>
    <row r="151" spans="1:6" ht="12.75">
      <c r="A151" s="85">
        <v>7029</v>
      </c>
      <c r="B151" s="3" t="s">
        <v>119</v>
      </c>
      <c r="C151" s="9">
        <f t="shared" si="8"/>
        <v>41397.549999999996</v>
      </c>
      <c r="D151" s="19">
        <v>48703</v>
      </c>
      <c r="E151" s="9">
        <f t="shared" si="9"/>
        <v>60878.75</v>
      </c>
      <c r="F151" s="33"/>
    </row>
    <row r="152" spans="1:6" ht="12.75">
      <c r="A152" s="85">
        <v>1045</v>
      </c>
      <c r="B152" s="3" t="s">
        <v>194</v>
      </c>
      <c r="C152" s="9">
        <f t="shared" si="8"/>
        <v>107518.2</v>
      </c>
      <c r="D152" s="19">
        <v>126492</v>
      </c>
      <c r="E152" s="9">
        <f t="shared" si="9"/>
        <v>158115</v>
      </c>
      <c r="F152" s="33"/>
    </row>
    <row r="153" spans="1:6" ht="12.75">
      <c r="A153" s="85">
        <v>7007</v>
      </c>
      <c r="B153" s="3" t="s">
        <v>61</v>
      </c>
      <c r="C153" s="9">
        <f t="shared" si="8"/>
        <v>56125.5</v>
      </c>
      <c r="D153" s="19">
        <v>66030</v>
      </c>
      <c r="E153" s="9">
        <f t="shared" si="9"/>
        <v>82537.5</v>
      </c>
      <c r="F153" s="33"/>
    </row>
    <row r="154" spans="1:6" ht="12.75">
      <c r="A154" s="85">
        <v>7008</v>
      </c>
      <c r="B154" s="3" t="s">
        <v>52</v>
      </c>
      <c r="C154" s="9">
        <f t="shared" si="8"/>
        <v>60537</v>
      </c>
      <c r="D154" s="19">
        <v>71220</v>
      </c>
      <c r="E154" s="9">
        <f t="shared" si="9"/>
        <v>89025</v>
      </c>
      <c r="F154" s="33"/>
    </row>
    <row r="155" spans="1:6" ht="13.5" thickBot="1">
      <c r="A155" s="86">
        <v>7009</v>
      </c>
      <c r="B155" s="2" t="s">
        <v>118</v>
      </c>
      <c r="C155" s="11">
        <f t="shared" si="8"/>
        <v>49868.65</v>
      </c>
      <c r="D155" s="22">
        <v>58669</v>
      </c>
      <c r="E155" s="11">
        <f t="shared" si="9"/>
        <v>73336.25</v>
      </c>
      <c r="F155" s="34"/>
    </row>
    <row r="156" spans="1:6" ht="12.75">
      <c r="A156" s="84"/>
      <c r="B156" s="12"/>
      <c r="C156" s="12"/>
      <c r="D156" s="12"/>
      <c r="E156" s="12"/>
      <c r="F156" s="32"/>
    </row>
    <row r="157" spans="1:6" ht="24" customHeight="1">
      <c r="A157" s="96" t="s">
        <v>230</v>
      </c>
      <c r="B157" s="97"/>
      <c r="C157" s="97"/>
      <c r="D157" s="97"/>
      <c r="E157" s="97"/>
      <c r="F157" s="33"/>
    </row>
    <row r="158" spans="1:6" ht="12.75" customHeight="1">
      <c r="A158" s="78"/>
      <c r="B158" s="79"/>
      <c r="C158" s="79"/>
      <c r="D158" s="79"/>
      <c r="E158" s="79"/>
      <c r="F158" s="33"/>
    </row>
    <row r="159" spans="1:6" ht="24.75" customHeight="1">
      <c r="A159" s="96" t="s">
        <v>231</v>
      </c>
      <c r="B159" s="98"/>
      <c r="C159" s="98"/>
      <c r="D159" s="98"/>
      <c r="E159" s="98"/>
      <c r="F159" s="33"/>
    </row>
    <row r="160" spans="1:6" ht="13.5" thickBot="1">
      <c r="A160" s="88"/>
      <c r="B160" s="2"/>
      <c r="C160" s="2"/>
      <c r="D160" s="2"/>
      <c r="E160" s="2"/>
      <c r="F160" s="34"/>
    </row>
    <row r="161" spans="1:5" ht="12.75">
      <c r="A161" s="89"/>
      <c r="B161" s="1"/>
      <c r="C161" s="1"/>
      <c r="D161" s="1"/>
      <c r="E161" s="1"/>
    </row>
    <row r="162" spans="1:5" ht="12.75">
      <c r="A162" s="89"/>
      <c r="B162" s="1"/>
      <c r="C162" s="1"/>
      <c r="D162" s="1"/>
      <c r="E162" s="1"/>
    </row>
    <row r="163" spans="1:5" ht="12.75">
      <c r="A163" s="89"/>
      <c r="B163" s="1"/>
      <c r="C163" s="1"/>
      <c r="D163" s="1"/>
      <c r="E163" s="1"/>
    </row>
    <row r="164" spans="1:5" ht="12.75">
      <c r="A164" s="89"/>
      <c r="B164" s="1"/>
      <c r="C164" s="1"/>
      <c r="D164" s="1"/>
      <c r="E164" s="1"/>
    </row>
    <row r="165" spans="1:5" ht="12.75">
      <c r="A165" s="89"/>
      <c r="B165" s="1"/>
      <c r="C165" s="1"/>
      <c r="D165" s="1"/>
      <c r="E165" s="1"/>
    </row>
    <row r="166" spans="1:5" ht="12.75">
      <c r="A166" s="89"/>
      <c r="B166" s="1"/>
      <c r="C166" s="1"/>
      <c r="D166" s="1"/>
      <c r="E166" s="1"/>
    </row>
    <row r="167" spans="1:5" ht="12.75">
      <c r="A167" s="89"/>
      <c r="B167" s="1"/>
      <c r="C167" s="1"/>
      <c r="D167" s="1"/>
      <c r="E167" s="1"/>
    </row>
    <row r="168" spans="1:5" ht="12.75">
      <c r="A168" s="89"/>
      <c r="B168" s="1"/>
      <c r="C168" s="1"/>
      <c r="D168" s="1"/>
      <c r="E168" s="1"/>
    </row>
    <row r="169" spans="1:5" ht="12.75">
      <c r="A169" s="89"/>
      <c r="B169" s="1"/>
      <c r="C169" s="1"/>
      <c r="D169" s="1"/>
      <c r="E169" s="1"/>
    </row>
    <row r="170" spans="1:5" ht="12.75">
      <c r="A170" s="89"/>
      <c r="B170" s="1"/>
      <c r="C170" s="1"/>
      <c r="D170" s="1"/>
      <c r="E170" s="1"/>
    </row>
    <row r="171" spans="1:5" ht="12.75">
      <c r="A171" s="89"/>
      <c r="B171" s="1"/>
      <c r="C171" s="1"/>
      <c r="D171" s="1"/>
      <c r="E171" s="1"/>
    </row>
    <row r="172" spans="1:5" ht="12.75">
      <c r="A172" s="89"/>
      <c r="B172" s="1"/>
      <c r="C172" s="1"/>
      <c r="D172" s="1"/>
      <c r="E172" s="1"/>
    </row>
    <row r="173" spans="1:5" ht="12.75">
      <c r="A173" s="89"/>
      <c r="B173" s="1"/>
      <c r="C173" s="1"/>
      <c r="D173" s="1"/>
      <c r="E173" s="1"/>
    </row>
    <row r="174" spans="1:5" ht="12.75">
      <c r="A174" s="89"/>
      <c r="B174" s="1"/>
      <c r="C174" s="1"/>
      <c r="D174" s="1"/>
      <c r="E174" s="1"/>
    </row>
    <row r="175" spans="1:5" ht="12.75">
      <c r="A175" s="89"/>
      <c r="B175" s="1"/>
      <c r="C175" s="1"/>
      <c r="D175" s="1"/>
      <c r="E175" s="1"/>
    </row>
    <row r="176" spans="1:5" ht="12.75">
      <c r="A176" s="89"/>
      <c r="B176" s="1"/>
      <c r="C176" s="1"/>
      <c r="D176" s="1"/>
      <c r="E176" s="1"/>
    </row>
    <row r="177" spans="1:5" ht="12.75">
      <c r="A177" s="89"/>
      <c r="B177" s="1"/>
      <c r="C177" s="1"/>
      <c r="D177" s="1"/>
      <c r="E177" s="1"/>
    </row>
    <row r="178" spans="1:5" ht="12.75">
      <c r="A178" s="89"/>
      <c r="B178" s="1"/>
      <c r="C178" s="1"/>
      <c r="D178" s="1"/>
      <c r="E178" s="1"/>
    </row>
    <row r="179" spans="1:5" ht="12.75">
      <c r="A179" s="89"/>
      <c r="B179" s="1"/>
      <c r="C179" s="1"/>
      <c r="D179" s="1"/>
      <c r="E179" s="1"/>
    </row>
    <row r="180" spans="1:5" ht="12.75">
      <c r="A180" s="89"/>
      <c r="B180" s="1"/>
      <c r="C180" s="1"/>
      <c r="D180" s="1"/>
      <c r="E180" s="1"/>
    </row>
    <row r="181" spans="1:5" ht="12.75">
      <c r="A181" s="89"/>
      <c r="B181" s="1"/>
      <c r="C181" s="1"/>
      <c r="D181" s="1"/>
      <c r="E181" s="1"/>
    </row>
    <row r="182" spans="1:5" ht="12.75">
      <c r="A182" s="89"/>
      <c r="B182" s="1"/>
      <c r="C182" s="1"/>
      <c r="D182" s="1"/>
      <c r="E182" s="1"/>
    </row>
    <row r="183" spans="1:5" ht="12.75">
      <c r="A183" s="89"/>
      <c r="B183" s="1"/>
      <c r="C183" s="1"/>
      <c r="D183" s="1"/>
      <c r="E183" s="1"/>
    </row>
    <row r="184" spans="1:5" ht="12.75">
      <c r="A184" s="89"/>
      <c r="B184" s="1"/>
      <c r="C184" s="1"/>
      <c r="D184" s="1"/>
      <c r="E184" s="1"/>
    </row>
    <row r="185" spans="1:5" ht="12.75">
      <c r="A185" s="89"/>
      <c r="B185" s="1"/>
      <c r="C185" s="1"/>
      <c r="D185" s="1"/>
      <c r="E185" s="1"/>
    </row>
    <row r="186" spans="1:5" ht="12.75">
      <c r="A186" s="89"/>
      <c r="B186" s="1"/>
      <c r="C186" s="1"/>
      <c r="D186" s="1"/>
      <c r="E186" s="1"/>
    </row>
    <row r="187" spans="1:5" ht="12.75">
      <c r="A187" s="89"/>
      <c r="B187" s="1"/>
      <c r="C187" s="1"/>
      <c r="D187" s="1"/>
      <c r="E187" s="1"/>
    </row>
    <row r="188" spans="1:5" ht="12.75">
      <c r="A188" s="89"/>
      <c r="B188" s="1"/>
      <c r="C188" s="1"/>
      <c r="D188" s="1"/>
      <c r="E188" s="1"/>
    </row>
    <row r="189" spans="1:5" ht="12.75">
      <c r="A189" s="89"/>
      <c r="B189" s="1"/>
      <c r="C189" s="1"/>
      <c r="D189" s="1"/>
      <c r="E189" s="1"/>
    </row>
    <row r="190" spans="1:5" ht="12.75">
      <c r="A190" s="89"/>
      <c r="B190" s="1"/>
      <c r="C190" s="1"/>
      <c r="D190" s="1"/>
      <c r="E190" s="1"/>
    </row>
    <row r="191" spans="1:5" ht="12.75">
      <c r="A191" s="89"/>
      <c r="B191" s="1"/>
      <c r="C191" s="1"/>
      <c r="D191" s="1"/>
      <c r="E191" s="1"/>
    </row>
    <row r="192" spans="1:5" ht="12.75">
      <c r="A192" s="89"/>
      <c r="B192" s="1"/>
      <c r="C192" s="1"/>
      <c r="D192" s="1"/>
      <c r="E192" s="1"/>
    </row>
    <row r="193" spans="1:5" ht="12.75">
      <c r="A193" s="89"/>
      <c r="B193" s="1"/>
      <c r="C193" s="1"/>
      <c r="D193" s="1"/>
      <c r="E193" s="1"/>
    </row>
    <row r="194" spans="1:5" ht="12.75">
      <c r="A194" s="89"/>
      <c r="B194" s="1"/>
      <c r="C194" s="1"/>
      <c r="D194" s="1"/>
      <c r="E194" s="1"/>
    </row>
    <row r="195" spans="1:5" ht="12.75">
      <c r="A195" s="89"/>
      <c r="B195" s="1"/>
      <c r="C195" s="1"/>
      <c r="D195" s="1"/>
      <c r="E195" s="1"/>
    </row>
    <row r="196" spans="1:5" ht="12.75">
      <c r="A196" s="89"/>
      <c r="B196" s="1"/>
      <c r="C196" s="1"/>
      <c r="D196" s="1"/>
      <c r="E196" s="1"/>
    </row>
    <row r="197" spans="1:5" ht="12.75">
      <c r="A197" s="89"/>
      <c r="B197" s="1"/>
      <c r="C197" s="1"/>
      <c r="D197" s="1"/>
      <c r="E197" s="1"/>
    </row>
    <row r="198" spans="1:5" ht="12.75">
      <c r="A198" s="89"/>
      <c r="B198" s="1"/>
      <c r="C198" s="1"/>
      <c r="D198" s="1"/>
      <c r="E198" s="1"/>
    </row>
    <row r="199" spans="1:5" ht="12.75">
      <c r="A199" s="89"/>
      <c r="B199" s="1"/>
      <c r="C199" s="1"/>
      <c r="D199" s="1"/>
      <c r="E199" s="1"/>
    </row>
    <row r="200" spans="1:5" ht="12.75">
      <c r="A200" s="89"/>
      <c r="B200" s="1"/>
      <c r="C200" s="1"/>
      <c r="D200" s="1"/>
      <c r="E200" s="1"/>
    </row>
    <row r="201" spans="1:5" ht="12.75">
      <c r="A201" s="89"/>
      <c r="B201" s="1"/>
      <c r="C201" s="1"/>
      <c r="D201" s="1"/>
      <c r="E201" s="1"/>
    </row>
    <row r="202" spans="1:5" ht="12.75">
      <c r="A202" s="89"/>
      <c r="B202" s="1"/>
      <c r="C202" s="1"/>
      <c r="D202" s="1"/>
      <c r="E202" s="1"/>
    </row>
    <row r="203" spans="1:5" ht="12.75">
      <c r="A203" s="89"/>
      <c r="B203" s="1"/>
      <c r="C203" s="1"/>
      <c r="D203" s="1"/>
      <c r="E203" s="1"/>
    </row>
    <row r="204" spans="1:5" ht="12.75">
      <c r="A204" s="89"/>
      <c r="B204" s="1"/>
      <c r="C204" s="1"/>
      <c r="D204" s="1"/>
      <c r="E204" s="1"/>
    </row>
    <row r="205" spans="1:5" ht="12.75">
      <c r="A205" s="89"/>
      <c r="B205" s="1"/>
      <c r="C205" s="1"/>
      <c r="D205" s="1"/>
      <c r="E205" s="1"/>
    </row>
    <row r="206" spans="1:5" ht="12.75">
      <c r="A206" s="89"/>
      <c r="B206" s="1"/>
      <c r="C206" s="1"/>
      <c r="D206" s="1"/>
      <c r="E206" s="1"/>
    </row>
    <row r="207" spans="1:5" ht="12.75">
      <c r="A207" s="89"/>
      <c r="B207" s="1"/>
      <c r="C207" s="1"/>
      <c r="D207" s="1"/>
      <c r="E207" s="1"/>
    </row>
    <row r="208" spans="1:5" ht="12.75">
      <c r="A208" s="89"/>
      <c r="B208" s="1"/>
      <c r="C208" s="1"/>
      <c r="D208" s="1"/>
      <c r="E208" s="1"/>
    </row>
    <row r="209" spans="1:5" ht="12.75">
      <c r="A209" s="89"/>
      <c r="B209" s="1"/>
      <c r="C209" s="1"/>
      <c r="D209" s="1"/>
      <c r="E209" s="1"/>
    </row>
    <row r="210" spans="1:5" ht="12.75">
      <c r="A210" s="89"/>
      <c r="B210" s="1"/>
      <c r="C210" s="1"/>
      <c r="D210" s="1"/>
      <c r="E210" s="1"/>
    </row>
    <row r="211" spans="1:5" ht="12.75">
      <c r="A211" s="89"/>
      <c r="B211" s="1"/>
      <c r="C211" s="1"/>
      <c r="D211" s="1"/>
      <c r="E211" s="1"/>
    </row>
    <row r="212" spans="1:5" ht="12.75">
      <c r="A212" s="89"/>
      <c r="B212" s="1"/>
      <c r="C212" s="1"/>
      <c r="D212" s="1"/>
      <c r="E212" s="1"/>
    </row>
    <row r="213" spans="1:5" ht="12.75">
      <c r="A213" s="89"/>
      <c r="B213" s="1"/>
      <c r="C213" s="1"/>
      <c r="D213" s="1"/>
      <c r="E213" s="1"/>
    </row>
    <row r="214" spans="1:5" ht="12.75">
      <c r="A214" s="89"/>
      <c r="B214" s="1"/>
      <c r="C214" s="1"/>
      <c r="D214" s="1"/>
      <c r="E214" s="1"/>
    </row>
    <row r="215" spans="1:5" ht="12.75">
      <c r="A215" s="89"/>
      <c r="B215" s="1"/>
      <c r="C215" s="1"/>
      <c r="D215" s="1"/>
      <c r="E215" s="1"/>
    </row>
    <row r="216" spans="1:5" ht="12.75">
      <c r="A216" s="89"/>
      <c r="B216" s="1"/>
      <c r="C216" s="1"/>
      <c r="D216" s="1"/>
      <c r="E216" s="1"/>
    </row>
    <row r="217" spans="1:5" ht="12.75">
      <c r="A217" s="89"/>
      <c r="B217" s="1"/>
      <c r="C217" s="1"/>
      <c r="D217" s="1"/>
      <c r="E217" s="1"/>
    </row>
    <row r="218" spans="1:5" ht="12.75">
      <c r="A218" s="89"/>
      <c r="B218" s="1"/>
      <c r="C218" s="1"/>
      <c r="D218" s="1"/>
      <c r="E218" s="1"/>
    </row>
    <row r="219" spans="1:5" ht="12.75">
      <c r="A219" s="89"/>
      <c r="B219" s="1"/>
      <c r="C219" s="1"/>
      <c r="D219" s="1"/>
      <c r="E219" s="1"/>
    </row>
    <row r="220" spans="1:5" ht="12.75">
      <c r="A220" s="89"/>
      <c r="B220" s="1"/>
      <c r="C220" s="1"/>
      <c r="D220" s="1"/>
      <c r="E220" s="1"/>
    </row>
    <row r="221" spans="1:5" ht="12.75">
      <c r="A221" s="89"/>
      <c r="B221" s="1"/>
      <c r="C221" s="1"/>
      <c r="D221" s="1"/>
      <c r="E221" s="1"/>
    </row>
    <row r="222" spans="1:5" ht="12.75">
      <c r="A222" s="89"/>
      <c r="B222" s="1"/>
      <c r="C222" s="1"/>
      <c r="D222" s="1"/>
      <c r="E222" s="1"/>
    </row>
    <row r="223" spans="1:5" ht="12.75">
      <c r="A223" s="89"/>
      <c r="B223" s="1"/>
      <c r="C223" s="1"/>
      <c r="D223" s="1"/>
      <c r="E223" s="1"/>
    </row>
    <row r="224" spans="1:5" ht="12.75">
      <c r="A224" s="89"/>
      <c r="B224" s="1"/>
      <c r="C224" s="1"/>
      <c r="D224" s="1"/>
      <c r="E224" s="1"/>
    </row>
    <row r="225" spans="1:5" ht="12.75">
      <c r="A225" s="89"/>
      <c r="B225" s="1"/>
      <c r="C225" s="1"/>
      <c r="D225" s="1"/>
      <c r="E225" s="1"/>
    </row>
    <row r="226" spans="1:5" ht="12.75">
      <c r="A226" s="89"/>
      <c r="B226" s="1"/>
      <c r="C226" s="1"/>
      <c r="D226" s="1"/>
      <c r="E226" s="1"/>
    </row>
    <row r="227" spans="1:5" ht="12.75">
      <c r="A227" s="89"/>
      <c r="B227" s="1"/>
      <c r="C227" s="1"/>
      <c r="D227" s="1"/>
      <c r="E227" s="1"/>
    </row>
    <row r="228" spans="1:5" ht="12.75">
      <c r="A228" s="89"/>
      <c r="B228" s="1"/>
      <c r="C228" s="1"/>
      <c r="D228" s="1"/>
      <c r="E228" s="1"/>
    </row>
    <row r="229" spans="1:5" ht="12.75">
      <c r="A229" s="89"/>
      <c r="B229" s="1"/>
      <c r="C229" s="1"/>
      <c r="D229" s="1"/>
      <c r="E229" s="1"/>
    </row>
    <row r="230" spans="1:5" ht="12.75">
      <c r="A230" s="89"/>
      <c r="B230" s="1"/>
      <c r="C230" s="1"/>
      <c r="D230" s="1"/>
      <c r="E230" s="1"/>
    </row>
    <row r="231" spans="1:5" ht="12.75">
      <c r="A231" s="89"/>
      <c r="B231" s="1"/>
      <c r="C231" s="1"/>
      <c r="D231" s="1"/>
      <c r="E231" s="1"/>
    </row>
    <row r="232" spans="1:5" ht="12.75">
      <c r="A232" s="89"/>
      <c r="B232" s="1"/>
      <c r="C232" s="1"/>
      <c r="D232" s="1"/>
      <c r="E232" s="1"/>
    </row>
    <row r="233" spans="1:5" ht="12.75">
      <c r="A233" s="89"/>
      <c r="B233" s="1"/>
      <c r="C233" s="1"/>
      <c r="D233" s="1"/>
      <c r="E233" s="1"/>
    </row>
    <row r="234" spans="1:5" ht="12.75">
      <c r="A234" s="89"/>
      <c r="B234" s="1"/>
      <c r="C234" s="1"/>
      <c r="D234" s="1"/>
      <c r="E234" s="1"/>
    </row>
    <row r="235" spans="1:5" ht="12.75">
      <c r="A235" s="89"/>
      <c r="B235" s="1"/>
      <c r="C235" s="1"/>
      <c r="D235" s="1"/>
      <c r="E235" s="1"/>
    </row>
    <row r="236" spans="1:5" ht="12.75">
      <c r="A236" s="89"/>
      <c r="B236" s="1"/>
      <c r="C236" s="1"/>
      <c r="D236" s="1"/>
      <c r="E236" s="1"/>
    </row>
    <row r="237" spans="1:5" ht="12.75">
      <c r="A237" s="89"/>
      <c r="B237" s="1"/>
      <c r="C237" s="1"/>
      <c r="D237" s="1"/>
      <c r="E237" s="1"/>
    </row>
    <row r="238" spans="1:5" ht="12.75">
      <c r="A238" s="89"/>
      <c r="B238" s="1"/>
      <c r="C238" s="1"/>
      <c r="D238" s="1"/>
      <c r="E238" s="1"/>
    </row>
    <row r="239" spans="1:5" ht="12.75">
      <c r="A239" s="89"/>
      <c r="B239" s="1"/>
      <c r="C239" s="1"/>
      <c r="D239" s="1"/>
      <c r="E239" s="1"/>
    </row>
    <row r="240" spans="1:5" ht="12.75">
      <c r="A240" s="89"/>
      <c r="B240" s="1"/>
      <c r="C240" s="1"/>
      <c r="D240" s="1"/>
      <c r="E240" s="1"/>
    </row>
    <row r="241" spans="1:5" ht="12.75">
      <c r="A241" s="89"/>
      <c r="B241" s="1"/>
      <c r="C241" s="1"/>
      <c r="D241" s="1"/>
      <c r="E241" s="1"/>
    </row>
    <row r="242" spans="1:5" ht="12.75">
      <c r="A242" s="89"/>
      <c r="B242" s="1"/>
      <c r="C242" s="1"/>
      <c r="D242" s="1"/>
      <c r="E242" s="1"/>
    </row>
    <row r="243" spans="1:5" ht="12.75">
      <c r="A243" s="89"/>
      <c r="B243" s="1"/>
      <c r="C243" s="1"/>
      <c r="D243" s="1"/>
      <c r="E243" s="1"/>
    </row>
    <row r="244" spans="1:5" ht="12.75">
      <c r="A244" s="89"/>
      <c r="B244" s="1"/>
      <c r="C244" s="1"/>
      <c r="D244" s="1"/>
      <c r="E244" s="1"/>
    </row>
    <row r="245" spans="1:5" ht="12.75">
      <c r="A245" s="89"/>
      <c r="B245" s="1"/>
      <c r="C245" s="1"/>
      <c r="D245" s="1"/>
      <c r="E245" s="1"/>
    </row>
    <row r="246" spans="1:5" ht="12.75">
      <c r="A246" s="89"/>
      <c r="B246" s="1"/>
      <c r="C246" s="1"/>
      <c r="D246" s="1"/>
      <c r="E246" s="1"/>
    </row>
    <row r="247" spans="1:5" ht="12.75">
      <c r="A247" s="89"/>
      <c r="B247" s="1"/>
      <c r="C247" s="1"/>
      <c r="D247" s="1"/>
      <c r="E247" s="1"/>
    </row>
    <row r="248" spans="1:5" ht="12.75">
      <c r="A248" s="89"/>
      <c r="B248" s="1"/>
      <c r="C248" s="1"/>
      <c r="D248" s="1"/>
      <c r="E248" s="1"/>
    </row>
    <row r="249" spans="1:5" ht="12.75">
      <c r="A249" s="89"/>
      <c r="B249" s="1"/>
      <c r="C249" s="1"/>
      <c r="D249" s="1"/>
      <c r="E249" s="1"/>
    </row>
    <row r="250" spans="1:5" ht="12.75">
      <c r="A250" s="89"/>
      <c r="B250" s="1"/>
      <c r="C250" s="1"/>
      <c r="D250" s="1"/>
      <c r="E250" s="1"/>
    </row>
    <row r="251" spans="1:5" ht="12.75">
      <c r="A251" s="89"/>
      <c r="B251" s="1"/>
      <c r="C251" s="1"/>
      <c r="D251" s="1"/>
      <c r="E251" s="1"/>
    </row>
    <row r="252" spans="1:5" ht="12.75">
      <c r="A252" s="89"/>
      <c r="B252" s="1"/>
      <c r="C252" s="1"/>
      <c r="D252" s="1"/>
      <c r="E252" s="1"/>
    </row>
    <row r="253" spans="1:5" ht="12.75">
      <c r="A253" s="89"/>
      <c r="B253" s="1"/>
      <c r="C253" s="1"/>
      <c r="D253" s="1"/>
      <c r="E253" s="1"/>
    </row>
    <row r="254" spans="1:5" ht="12.75">
      <c r="A254" s="89"/>
      <c r="B254" s="1"/>
      <c r="C254" s="1"/>
      <c r="D254" s="1"/>
      <c r="E254" s="1"/>
    </row>
    <row r="255" spans="1:5" ht="12.75">
      <c r="A255" s="89"/>
      <c r="B255" s="1"/>
      <c r="C255" s="1"/>
      <c r="D255" s="1"/>
      <c r="E255" s="1"/>
    </row>
    <row r="256" spans="1:5" ht="12.75">
      <c r="A256" s="89"/>
      <c r="B256" s="1"/>
      <c r="C256" s="1"/>
      <c r="D256" s="1"/>
      <c r="E256" s="1"/>
    </row>
    <row r="257" spans="1:5" ht="12.75">
      <c r="A257" s="89"/>
      <c r="B257" s="1"/>
      <c r="C257" s="1"/>
      <c r="D257" s="1"/>
      <c r="E257" s="1"/>
    </row>
    <row r="258" spans="1:5" ht="12.75">
      <c r="A258" s="89"/>
      <c r="B258" s="1"/>
      <c r="C258" s="1"/>
      <c r="D258" s="1"/>
      <c r="E258" s="1"/>
    </row>
    <row r="259" spans="1:5" ht="12.75">
      <c r="A259" s="89"/>
      <c r="B259" s="1"/>
      <c r="C259" s="1"/>
      <c r="D259" s="1"/>
      <c r="E259" s="1"/>
    </row>
    <row r="260" spans="1:5" ht="12.75">
      <c r="A260" s="89"/>
      <c r="B260" s="1"/>
      <c r="C260" s="1"/>
      <c r="D260" s="1"/>
      <c r="E260" s="1"/>
    </row>
    <row r="261" spans="1:5" ht="12.75">
      <c r="A261" s="89"/>
      <c r="B261" s="1"/>
      <c r="C261" s="1"/>
      <c r="D261" s="1"/>
      <c r="E261" s="1"/>
    </row>
    <row r="262" spans="1:5" ht="12.75">
      <c r="A262" s="89"/>
      <c r="B262" s="1"/>
      <c r="C262" s="1"/>
      <c r="D262" s="1"/>
      <c r="E262" s="1"/>
    </row>
    <row r="263" spans="1:5" ht="12.75">
      <c r="A263" s="89"/>
      <c r="B263" s="1"/>
      <c r="C263" s="1"/>
      <c r="D263" s="1"/>
      <c r="E263" s="1"/>
    </row>
    <row r="264" spans="1:5" ht="12.75">
      <c r="A264" s="89"/>
      <c r="B264" s="1"/>
      <c r="C264" s="1"/>
      <c r="D264" s="1"/>
      <c r="E264" s="1"/>
    </row>
    <row r="265" spans="1:5" ht="12.75">
      <c r="A265" s="89"/>
      <c r="B265" s="1"/>
      <c r="C265" s="1"/>
      <c r="D265" s="1"/>
      <c r="E265" s="1"/>
    </row>
    <row r="266" spans="1:5" ht="12.75">
      <c r="A266" s="89"/>
      <c r="B266" s="1"/>
      <c r="C266" s="1"/>
      <c r="D266" s="1"/>
      <c r="E266" s="1"/>
    </row>
    <row r="267" spans="1:5" ht="12.75">
      <c r="A267" s="89"/>
      <c r="B267" s="1"/>
      <c r="C267" s="1"/>
      <c r="D267" s="1"/>
      <c r="E267" s="1"/>
    </row>
    <row r="268" spans="1:5" ht="12.75">
      <c r="A268" s="89"/>
      <c r="B268" s="1"/>
      <c r="C268" s="1"/>
      <c r="D268" s="1"/>
      <c r="E268" s="1"/>
    </row>
    <row r="269" spans="1:5" ht="12.75">
      <c r="A269" s="89"/>
      <c r="B269" s="1"/>
      <c r="C269" s="1"/>
      <c r="D269" s="1"/>
      <c r="E269" s="1"/>
    </row>
    <row r="270" spans="1:5" ht="12.75">
      <c r="A270" s="89"/>
      <c r="B270" s="1"/>
      <c r="C270" s="1"/>
      <c r="D270" s="1"/>
      <c r="E270" s="1"/>
    </row>
    <row r="271" spans="1:5" ht="12.75">
      <c r="A271" s="89"/>
      <c r="B271" s="1"/>
      <c r="C271" s="1"/>
      <c r="D271" s="1"/>
      <c r="E271" s="1"/>
    </row>
    <row r="272" spans="1:5" ht="12.75">
      <c r="A272" s="89"/>
      <c r="B272" s="1"/>
      <c r="C272" s="1"/>
      <c r="D272" s="1"/>
      <c r="E272" s="1"/>
    </row>
    <row r="273" spans="1:5" ht="12.75">
      <c r="A273" s="89"/>
      <c r="B273" s="1"/>
      <c r="C273" s="1"/>
      <c r="D273" s="1"/>
      <c r="E273" s="1"/>
    </row>
    <row r="274" spans="1:5" ht="12.75">
      <c r="A274" s="89"/>
      <c r="B274" s="1"/>
      <c r="C274" s="1"/>
      <c r="D274" s="1"/>
      <c r="E274" s="1"/>
    </row>
    <row r="275" spans="1:5" ht="12.75">
      <c r="A275" s="89"/>
      <c r="B275" s="1"/>
      <c r="C275" s="1"/>
      <c r="D275" s="1"/>
      <c r="E275" s="1"/>
    </row>
    <row r="276" spans="1:5" ht="12.75">
      <c r="A276" s="89"/>
      <c r="B276" s="1"/>
      <c r="C276" s="1"/>
      <c r="D276" s="1"/>
      <c r="E276" s="1"/>
    </row>
    <row r="277" spans="1:5" ht="12.75">
      <c r="A277" s="89"/>
      <c r="B277" s="1"/>
      <c r="C277" s="1"/>
      <c r="D277" s="1"/>
      <c r="E277" s="1"/>
    </row>
    <row r="278" spans="1:5" ht="12.75">
      <c r="A278" s="89"/>
      <c r="B278" s="1"/>
      <c r="C278" s="1"/>
      <c r="D278" s="1"/>
      <c r="E278" s="1"/>
    </row>
    <row r="279" spans="1:5" ht="12.75">
      <c r="A279" s="89"/>
      <c r="B279" s="1"/>
      <c r="C279" s="1"/>
      <c r="D279" s="1"/>
      <c r="E279" s="1"/>
    </row>
    <row r="280" spans="1:5" ht="12.75">
      <c r="A280" s="89"/>
      <c r="B280" s="1"/>
      <c r="C280" s="1"/>
      <c r="D280" s="1"/>
      <c r="E280" s="1"/>
    </row>
    <row r="281" spans="1:5" ht="12.75">
      <c r="A281" s="89"/>
      <c r="B281" s="1"/>
      <c r="C281" s="1"/>
      <c r="D281" s="1"/>
      <c r="E281" s="1"/>
    </row>
    <row r="282" spans="1:5" ht="12.75">
      <c r="A282" s="89"/>
      <c r="B282" s="1"/>
      <c r="C282" s="1"/>
      <c r="D282" s="1"/>
      <c r="E282" s="1"/>
    </row>
    <row r="283" spans="1:5" ht="12.75">
      <c r="A283" s="89"/>
      <c r="B283" s="1"/>
      <c r="C283" s="1"/>
      <c r="D283" s="1"/>
      <c r="E283" s="1"/>
    </row>
    <row r="284" spans="1:5" ht="12.75">
      <c r="A284" s="89"/>
      <c r="B284" s="1"/>
      <c r="C284" s="1"/>
      <c r="D284" s="1"/>
      <c r="E284" s="1"/>
    </row>
    <row r="285" spans="1:5" ht="12.75">
      <c r="A285" s="89"/>
      <c r="B285" s="1"/>
      <c r="C285" s="1"/>
      <c r="D285" s="1"/>
      <c r="E285" s="1"/>
    </row>
    <row r="286" spans="1:5" ht="12.75">
      <c r="A286" s="89"/>
      <c r="B286" s="1"/>
      <c r="C286" s="1"/>
      <c r="D286" s="1"/>
      <c r="E286" s="1"/>
    </row>
    <row r="287" spans="1:5" ht="12.75">
      <c r="A287" s="89"/>
      <c r="B287" s="1"/>
      <c r="C287" s="1"/>
      <c r="D287" s="1"/>
      <c r="E287" s="1"/>
    </row>
    <row r="288" spans="1:5" ht="12.75">
      <c r="A288" s="89"/>
      <c r="B288" s="1"/>
      <c r="C288" s="1"/>
      <c r="D288" s="1"/>
      <c r="E288" s="1"/>
    </row>
    <row r="289" spans="1:5" ht="12.75">
      <c r="A289" s="89"/>
      <c r="B289" s="1"/>
      <c r="C289" s="1"/>
      <c r="D289" s="1"/>
      <c r="E289" s="1"/>
    </row>
    <row r="290" spans="1:5" ht="12.75">
      <c r="A290" s="89"/>
      <c r="B290" s="1"/>
      <c r="C290" s="1"/>
      <c r="D290" s="1"/>
      <c r="E290" s="1"/>
    </row>
    <row r="291" spans="1:5" ht="12.75">
      <c r="A291" s="89"/>
      <c r="B291" s="1"/>
      <c r="C291" s="1"/>
      <c r="D291" s="1"/>
      <c r="E291" s="1"/>
    </row>
    <row r="292" spans="1:5" ht="12.75">
      <c r="A292" s="89"/>
      <c r="B292" s="1"/>
      <c r="C292" s="1"/>
      <c r="D292" s="1"/>
      <c r="E292" s="1"/>
    </row>
    <row r="293" spans="1:5" ht="12.75">
      <c r="A293" s="89"/>
      <c r="B293" s="1"/>
      <c r="C293" s="1"/>
      <c r="D293" s="1"/>
      <c r="E293" s="1"/>
    </row>
    <row r="294" spans="1:5" ht="12.75">
      <c r="A294" s="89"/>
      <c r="B294" s="1"/>
      <c r="C294" s="1"/>
      <c r="D294" s="1"/>
      <c r="E294" s="1"/>
    </row>
    <row r="295" spans="1:5" ht="12.75">
      <c r="A295" s="89"/>
      <c r="B295" s="1"/>
      <c r="C295" s="1"/>
      <c r="D295" s="1"/>
      <c r="E295" s="1"/>
    </row>
    <row r="296" spans="1:5" ht="12.75">
      <c r="A296" s="89"/>
      <c r="B296" s="1"/>
      <c r="C296" s="1"/>
      <c r="D296" s="1"/>
      <c r="E296" s="1"/>
    </row>
    <row r="297" spans="1:5" ht="12.75">
      <c r="A297" s="89"/>
      <c r="B297" s="1"/>
      <c r="C297" s="1"/>
      <c r="D297" s="1"/>
      <c r="E297" s="1"/>
    </row>
    <row r="298" spans="1:5" ht="12.75">
      <c r="A298" s="89"/>
      <c r="B298" s="1"/>
      <c r="C298" s="1"/>
      <c r="D298" s="1"/>
      <c r="E298" s="1"/>
    </row>
    <row r="299" spans="1:5" ht="12.75">
      <c r="A299" s="89"/>
      <c r="B299" s="1"/>
      <c r="C299" s="1"/>
      <c r="D299" s="1"/>
      <c r="E299" s="1"/>
    </row>
    <row r="300" spans="1:5" ht="12.75">
      <c r="A300" s="89"/>
      <c r="B300" s="1"/>
      <c r="C300" s="1"/>
      <c r="D300" s="1"/>
      <c r="E300" s="1"/>
    </row>
    <row r="301" spans="1:5" ht="12.75">
      <c r="A301" s="89"/>
      <c r="B301" s="1"/>
      <c r="C301" s="1"/>
      <c r="D301" s="1"/>
      <c r="E301" s="1"/>
    </row>
    <row r="302" spans="1:5" ht="12.75">
      <c r="A302" s="89"/>
      <c r="B302" s="1"/>
      <c r="C302" s="1"/>
      <c r="D302" s="1"/>
      <c r="E302" s="1"/>
    </row>
    <row r="303" spans="1:5" ht="12.75">
      <c r="A303" s="89"/>
      <c r="B303" s="1"/>
      <c r="C303" s="1"/>
      <c r="D303" s="1"/>
      <c r="E303" s="1"/>
    </row>
    <row r="304" spans="1:5" ht="12.75">
      <c r="A304" s="89"/>
      <c r="B304" s="1"/>
      <c r="C304" s="1"/>
      <c r="D304" s="1"/>
      <c r="E304" s="1"/>
    </row>
    <row r="305" spans="1:5" ht="12.75">
      <c r="A305" s="89"/>
      <c r="B305" s="1"/>
      <c r="C305" s="1"/>
      <c r="D305" s="1"/>
      <c r="E305" s="1"/>
    </row>
    <row r="306" spans="1:5" ht="12.75">
      <c r="A306" s="89"/>
      <c r="B306" s="1"/>
      <c r="C306" s="1"/>
      <c r="D306" s="1"/>
      <c r="E306" s="1"/>
    </row>
    <row r="307" spans="1:5" ht="12.75">
      <c r="A307" s="89"/>
      <c r="B307" s="1"/>
      <c r="C307" s="1"/>
      <c r="D307" s="1"/>
      <c r="E307" s="1"/>
    </row>
    <row r="308" spans="1:5" ht="12.75">
      <c r="A308" s="89"/>
      <c r="B308" s="1"/>
      <c r="C308" s="1"/>
      <c r="D308" s="1"/>
      <c r="E308" s="1"/>
    </row>
    <row r="309" spans="1:5" ht="12.75">
      <c r="A309" s="89"/>
      <c r="B309" s="1"/>
      <c r="C309" s="1"/>
      <c r="D309" s="1"/>
      <c r="E309" s="1"/>
    </row>
    <row r="310" spans="1:5" ht="12.75">
      <c r="A310" s="89"/>
      <c r="B310" s="1"/>
      <c r="C310" s="1"/>
      <c r="D310" s="1"/>
      <c r="E310" s="1"/>
    </row>
    <row r="311" spans="1:5" ht="12.75">
      <c r="A311" s="89"/>
      <c r="B311" s="1"/>
      <c r="C311" s="1"/>
      <c r="D311" s="1"/>
      <c r="E311" s="1"/>
    </row>
    <row r="312" spans="1:5" ht="12.75">
      <c r="A312" s="89"/>
      <c r="B312" s="1"/>
      <c r="C312" s="1"/>
      <c r="D312" s="1"/>
      <c r="E312" s="1"/>
    </row>
    <row r="313" spans="1:5" ht="12.75">
      <c r="A313" s="89"/>
      <c r="B313" s="1"/>
      <c r="C313" s="1"/>
      <c r="D313" s="1"/>
      <c r="E313" s="1"/>
    </row>
    <row r="314" spans="1:5" ht="12.75">
      <c r="A314" s="89"/>
      <c r="B314" s="1"/>
      <c r="C314" s="1"/>
      <c r="D314" s="1"/>
      <c r="E314" s="1"/>
    </row>
    <row r="315" spans="1:5" ht="12.75">
      <c r="A315" s="89"/>
      <c r="B315" s="1"/>
      <c r="C315" s="1"/>
      <c r="D315" s="1"/>
      <c r="E315" s="1"/>
    </row>
    <row r="316" spans="1:5" ht="12.75">
      <c r="A316" s="89"/>
      <c r="B316" s="1"/>
      <c r="C316" s="1"/>
      <c r="D316" s="1"/>
      <c r="E316" s="1"/>
    </row>
    <row r="317" spans="1:5" ht="12.75">
      <c r="A317" s="89"/>
      <c r="B317" s="1"/>
      <c r="C317" s="1"/>
      <c r="D317" s="1"/>
      <c r="E317" s="1"/>
    </row>
    <row r="318" spans="1:5" ht="12.75">
      <c r="A318" s="89"/>
      <c r="B318" s="1"/>
      <c r="C318" s="1"/>
      <c r="D318" s="1"/>
      <c r="E318" s="1"/>
    </row>
    <row r="319" spans="1:5" ht="12.75">
      <c r="A319" s="89"/>
      <c r="B319" s="1"/>
      <c r="C319" s="1"/>
      <c r="D319" s="1"/>
      <c r="E319" s="1"/>
    </row>
    <row r="320" spans="1:5" ht="12.75">
      <c r="A320" s="89"/>
      <c r="B320" s="1"/>
      <c r="C320" s="1"/>
      <c r="D320" s="1"/>
      <c r="E320" s="1"/>
    </row>
    <row r="321" spans="1:5" ht="12.75">
      <c r="A321" s="89"/>
      <c r="B321" s="1"/>
      <c r="C321" s="1"/>
      <c r="D321" s="1"/>
      <c r="E321" s="1"/>
    </row>
    <row r="322" spans="1:5" ht="12.75">
      <c r="A322" s="89"/>
      <c r="B322" s="1"/>
      <c r="C322" s="1"/>
      <c r="D322" s="1"/>
      <c r="E322" s="1"/>
    </row>
    <row r="323" spans="1:5" ht="12.75">
      <c r="A323" s="89"/>
      <c r="B323" s="1"/>
      <c r="C323" s="1"/>
      <c r="D323" s="1"/>
      <c r="E323" s="1"/>
    </row>
    <row r="324" spans="1:5" ht="12.75">
      <c r="A324" s="89"/>
      <c r="B324" s="1"/>
      <c r="C324" s="1"/>
      <c r="D324" s="1"/>
      <c r="E324" s="1"/>
    </row>
    <row r="325" spans="1:5" ht="12.75">
      <c r="A325" s="89"/>
      <c r="B325" s="1"/>
      <c r="C325" s="1"/>
      <c r="D325" s="1"/>
      <c r="E325" s="1"/>
    </row>
    <row r="326" spans="1:5" ht="12.75">
      <c r="A326" s="89"/>
      <c r="B326" s="1"/>
      <c r="C326" s="1"/>
      <c r="D326" s="1"/>
      <c r="E326" s="1"/>
    </row>
    <row r="327" spans="1:5" ht="12.75">
      <c r="A327" s="89"/>
      <c r="B327" s="1"/>
      <c r="C327" s="1"/>
      <c r="D327" s="1"/>
      <c r="E327" s="1"/>
    </row>
    <row r="328" spans="1:5" ht="12.75">
      <c r="A328" s="89"/>
      <c r="B328" s="1"/>
      <c r="C328" s="1"/>
      <c r="D328" s="1"/>
      <c r="E328" s="1"/>
    </row>
    <row r="329" spans="1:5" ht="12.75">
      <c r="A329" s="89"/>
      <c r="B329" s="1"/>
      <c r="C329" s="1"/>
      <c r="D329" s="1"/>
      <c r="E329" s="1"/>
    </row>
    <row r="330" spans="1:5" ht="12.75">
      <c r="A330" s="89"/>
      <c r="B330" s="1"/>
      <c r="C330" s="1"/>
      <c r="D330" s="1"/>
      <c r="E330" s="1"/>
    </row>
    <row r="331" spans="1:5" ht="12.75">
      <c r="A331" s="89"/>
      <c r="B331" s="1"/>
      <c r="C331" s="1"/>
      <c r="D331" s="1"/>
      <c r="E331" s="1"/>
    </row>
    <row r="332" spans="1:5" ht="12.75">
      <c r="A332" s="89"/>
      <c r="B332" s="1"/>
      <c r="C332" s="1"/>
      <c r="D332" s="1"/>
      <c r="E332" s="1"/>
    </row>
    <row r="333" spans="1:5" ht="12.75">
      <c r="A333" s="89"/>
      <c r="B333" s="1"/>
      <c r="C333" s="1"/>
      <c r="D333" s="1"/>
      <c r="E333" s="1"/>
    </row>
    <row r="334" spans="1:5" ht="12.75">
      <c r="A334" s="89"/>
      <c r="B334" s="1"/>
      <c r="C334" s="1"/>
      <c r="D334" s="1"/>
      <c r="E334" s="1"/>
    </row>
    <row r="335" spans="1:5" ht="12.75">
      <c r="A335" s="89"/>
      <c r="B335" s="1"/>
      <c r="C335" s="1"/>
      <c r="D335" s="1"/>
      <c r="E335" s="1"/>
    </row>
    <row r="336" spans="1:5" ht="12.75">
      <c r="A336" s="89"/>
      <c r="B336" s="1"/>
      <c r="C336" s="1"/>
      <c r="D336" s="1"/>
      <c r="E336" s="1"/>
    </row>
    <row r="337" spans="1:5" ht="12.75">
      <c r="A337" s="89"/>
      <c r="B337" s="1"/>
      <c r="C337" s="1"/>
      <c r="D337" s="1"/>
      <c r="E337" s="1"/>
    </row>
    <row r="338" spans="1:5" ht="12.75">
      <c r="A338" s="89"/>
      <c r="B338" s="1"/>
      <c r="C338" s="1"/>
      <c r="D338" s="1"/>
      <c r="E338" s="1"/>
    </row>
    <row r="339" spans="1:5" ht="12.75">
      <c r="A339" s="89"/>
      <c r="B339" s="1"/>
      <c r="C339" s="1"/>
      <c r="D339" s="1"/>
      <c r="E339" s="1"/>
    </row>
    <row r="340" spans="1:5" ht="12.75">
      <c r="A340" s="89"/>
      <c r="B340" s="1"/>
      <c r="C340" s="1"/>
      <c r="D340" s="1"/>
      <c r="E340" s="1"/>
    </row>
    <row r="341" spans="1:5" ht="12.75">
      <c r="A341" s="89"/>
      <c r="B341" s="1"/>
      <c r="C341" s="1"/>
      <c r="D341" s="1"/>
      <c r="E341" s="1"/>
    </row>
    <row r="342" spans="1:5" ht="12.75">
      <c r="A342" s="89"/>
      <c r="B342" s="1"/>
      <c r="C342" s="1"/>
      <c r="D342" s="1"/>
      <c r="E342" s="1"/>
    </row>
    <row r="343" spans="1:5" ht="12.75">
      <c r="A343" s="89"/>
      <c r="B343" s="1"/>
      <c r="C343" s="1"/>
      <c r="D343" s="1"/>
      <c r="E343" s="1"/>
    </row>
    <row r="344" spans="1:5" ht="12.75">
      <c r="A344" s="89"/>
      <c r="B344" s="1"/>
      <c r="C344" s="1"/>
      <c r="D344" s="1"/>
      <c r="E344" s="1"/>
    </row>
    <row r="345" spans="1:5" ht="12.75">
      <c r="A345" s="89"/>
      <c r="B345" s="1"/>
      <c r="C345" s="1"/>
      <c r="D345" s="1"/>
      <c r="E345" s="1"/>
    </row>
    <row r="346" spans="1:5" ht="12.75">
      <c r="A346" s="89"/>
      <c r="B346" s="1"/>
      <c r="C346" s="1"/>
      <c r="D346" s="1"/>
      <c r="E346" s="1"/>
    </row>
    <row r="347" spans="1:5" ht="12.75">
      <c r="A347" s="89"/>
      <c r="B347" s="1"/>
      <c r="C347" s="1"/>
      <c r="D347" s="1"/>
      <c r="E347" s="1"/>
    </row>
    <row r="348" spans="1:5" ht="12.75">
      <c r="A348" s="89"/>
      <c r="B348" s="1"/>
      <c r="C348" s="1"/>
      <c r="D348" s="1"/>
      <c r="E348" s="1"/>
    </row>
    <row r="349" spans="1:5" ht="12.75">
      <c r="A349" s="89"/>
      <c r="B349" s="1"/>
      <c r="C349" s="1"/>
      <c r="D349" s="1"/>
      <c r="E349" s="1"/>
    </row>
    <row r="350" spans="1:5" ht="12.75">
      <c r="A350" s="89"/>
      <c r="B350" s="1"/>
      <c r="C350" s="1"/>
      <c r="D350" s="1"/>
      <c r="E350" s="1"/>
    </row>
    <row r="351" spans="1:5" ht="12.75">
      <c r="A351" s="89"/>
      <c r="B351" s="1"/>
      <c r="C351" s="1"/>
      <c r="D351" s="1"/>
      <c r="E351" s="1"/>
    </row>
    <row r="352" spans="1:5" ht="12.75">
      <c r="A352" s="89"/>
      <c r="B352" s="1"/>
      <c r="C352" s="1"/>
      <c r="D352" s="1"/>
      <c r="E352" s="1"/>
    </row>
    <row r="353" spans="1:5" ht="12.75">
      <c r="A353" s="89"/>
      <c r="B353" s="1"/>
      <c r="C353" s="1"/>
      <c r="D353" s="1"/>
      <c r="E353" s="1"/>
    </row>
    <row r="354" spans="1:5" ht="12.75">
      <c r="A354" s="89"/>
      <c r="B354" s="1"/>
      <c r="C354" s="1"/>
      <c r="D354" s="1"/>
      <c r="E354" s="1"/>
    </row>
    <row r="355" spans="1:5" ht="12.75">
      <c r="A355" s="89"/>
      <c r="B355" s="1"/>
      <c r="C355" s="1"/>
      <c r="D355" s="1"/>
      <c r="E355" s="1"/>
    </row>
    <row r="356" spans="1:5" ht="12.75">
      <c r="A356" s="89"/>
      <c r="B356" s="1"/>
      <c r="C356" s="1"/>
      <c r="D356" s="1"/>
      <c r="E356" s="1"/>
    </row>
    <row r="357" spans="1:5" ht="12.75">
      <c r="A357" s="89"/>
      <c r="B357" s="1"/>
      <c r="C357" s="1"/>
      <c r="D357" s="1"/>
      <c r="E357" s="1"/>
    </row>
    <row r="358" spans="1:5" ht="12.75">
      <c r="A358" s="89"/>
      <c r="B358" s="1"/>
      <c r="C358" s="1"/>
      <c r="D358" s="1"/>
      <c r="E358" s="1"/>
    </row>
    <row r="359" spans="1:5" ht="12.75">
      <c r="A359" s="89"/>
      <c r="B359" s="1"/>
      <c r="C359" s="1"/>
      <c r="D359" s="1"/>
      <c r="E359" s="1"/>
    </row>
    <row r="360" spans="1:5" ht="12.75">
      <c r="A360" s="89"/>
      <c r="B360" s="1"/>
      <c r="C360" s="1"/>
      <c r="D360" s="1"/>
      <c r="E360" s="1"/>
    </row>
    <row r="361" spans="1:5" ht="12.75">
      <c r="A361" s="90"/>
      <c r="B361" s="1"/>
      <c r="C361" s="1"/>
      <c r="D361" s="1"/>
      <c r="E361" s="1"/>
    </row>
    <row r="362" spans="1:5" ht="12.75">
      <c r="A362" s="90"/>
      <c r="B362" s="1"/>
      <c r="C362" s="1"/>
      <c r="D362" s="1"/>
      <c r="E362" s="1"/>
    </row>
    <row r="363" spans="1:5" ht="12.75">
      <c r="A363" s="90"/>
      <c r="B363" s="1"/>
      <c r="C363" s="1"/>
      <c r="D363" s="1"/>
      <c r="E363" s="1"/>
    </row>
    <row r="364" spans="1:5" ht="12.75">
      <c r="A364" s="90"/>
      <c r="B364" s="1"/>
      <c r="C364" s="1"/>
      <c r="D364" s="1"/>
      <c r="E364" s="1"/>
    </row>
    <row r="365" spans="1:5" ht="12.75">
      <c r="A365" s="90"/>
      <c r="B365" s="1"/>
      <c r="C365" s="1"/>
      <c r="D365" s="1"/>
      <c r="E365" s="1"/>
    </row>
    <row r="366" spans="1:5" ht="12.75">
      <c r="A366" s="90"/>
      <c r="B366" s="1"/>
      <c r="C366" s="1"/>
      <c r="D366" s="1"/>
      <c r="E366" s="1"/>
    </row>
    <row r="367" spans="1:5" ht="12.75">
      <c r="A367" s="90"/>
      <c r="B367" s="1"/>
      <c r="C367" s="1"/>
      <c r="D367" s="1"/>
      <c r="E367" s="1"/>
    </row>
    <row r="368" spans="1:5" ht="12.75">
      <c r="A368" s="90"/>
      <c r="B368" s="1"/>
      <c r="C368" s="1"/>
      <c r="D368" s="1"/>
      <c r="E368" s="1"/>
    </row>
    <row r="369" spans="1:5" ht="12.75">
      <c r="A369" s="90"/>
      <c r="B369" s="1"/>
      <c r="C369" s="1"/>
      <c r="D369" s="1"/>
      <c r="E369" s="1"/>
    </row>
    <row r="370" spans="1:5" ht="12.75">
      <c r="A370" s="90"/>
      <c r="B370" s="1"/>
      <c r="C370" s="1"/>
      <c r="D370" s="1"/>
      <c r="E370" s="1"/>
    </row>
    <row r="371" spans="1:5" ht="12.75">
      <c r="A371" s="90"/>
      <c r="B371" s="1"/>
      <c r="C371" s="1"/>
      <c r="D371" s="1"/>
      <c r="E371" s="1"/>
    </row>
    <row r="372" spans="1:5" ht="12.75">
      <c r="A372" s="90"/>
      <c r="B372" s="1"/>
      <c r="C372" s="1"/>
      <c r="D372" s="1"/>
      <c r="E372" s="1"/>
    </row>
    <row r="373" spans="1:5" ht="12.75">
      <c r="A373" s="90"/>
      <c r="B373" s="1"/>
      <c r="C373" s="1"/>
      <c r="D373" s="1"/>
      <c r="E373" s="1"/>
    </row>
    <row r="374" spans="1:5" ht="12.75">
      <c r="A374" s="90"/>
      <c r="B374" s="1"/>
      <c r="C374" s="1"/>
      <c r="D374" s="1"/>
      <c r="E374" s="1"/>
    </row>
    <row r="375" spans="1:5" ht="12.75">
      <c r="A375" s="90"/>
      <c r="B375" s="1"/>
      <c r="C375" s="1"/>
      <c r="D375" s="1"/>
      <c r="E375" s="1"/>
    </row>
    <row r="376" spans="1:5" ht="12.75">
      <c r="A376" s="90"/>
      <c r="B376" s="1"/>
      <c r="C376" s="1"/>
      <c r="D376" s="1"/>
      <c r="E376" s="1"/>
    </row>
    <row r="377" spans="1:5" ht="12.75">
      <c r="A377" s="90"/>
      <c r="B377" s="1"/>
      <c r="C377" s="1"/>
      <c r="D377" s="1"/>
      <c r="E377" s="1"/>
    </row>
    <row r="378" spans="1:5" ht="12.75">
      <c r="A378" s="90"/>
      <c r="B378" s="1"/>
      <c r="C378" s="1"/>
      <c r="D378" s="1"/>
      <c r="E378" s="1"/>
    </row>
    <row r="379" spans="1:5" ht="12.75">
      <c r="A379" s="90"/>
      <c r="B379" s="1"/>
      <c r="C379" s="1"/>
      <c r="D379" s="1"/>
      <c r="E379" s="1"/>
    </row>
    <row r="380" spans="1:5" ht="12.75">
      <c r="A380" s="90"/>
      <c r="B380" s="1"/>
      <c r="C380" s="1"/>
      <c r="D380" s="1"/>
      <c r="E380" s="1"/>
    </row>
    <row r="381" spans="1:5" ht="12.75">
      <c r="A381" s="90"/>
      <c r="B381" s="1"/>
      <c r="C381" s="1"/>
      <c r="D381" s="1"/>
      <c r="E381" s="1"/>
    </row>
    <row r="382" spans="1:5" ht="12.75">
      <c r="A382" s="90"/>
      <c r="B382" s="1"/>
      <c r="C382" s="1"/>
      <c r="D382" s="1"/>
      <c r="E382" s="1"/>
    </row>
    <row r="383" spans="1:5" ht="12.75">
      <c r="A383" s="90"/>
      <c r="B383" s="1"/>
      <c r="C383" s="1"/>
      <c r="D383" s="1"/>
      <c r="E383" s="1"/>
    </row>
    <row r="384" spans="1:5" ht="12.75">
      <c r="A384" s="90"/>
      <c r="B384" s="1"/>
      <c r="C384" s="1"/>
      <c r="D384" s="1"/>
      <c r="E384" s="1"/>
    </row>
    <row r="385" spans="1:5" ht="12.75">
      <c r="A385" s="90"/>
      <c r="B385" s="1"/>
      <c r="C385" s="1"/>
      <c r="D385" s="1"/>
      <c r="E385" s="1"/>
    </row>
    <row r="386" spans="1:5" ht="12.75">
      <c r="A386" s="90"/>
      <c r="B386" s="1"/>
      <c r="C386" s="1"/>
      <c r="D386" s="1"/>
      <c r="E386" s="1"/>
    </row>
    <row r="387" spans="1:5" ht="12.75">
      <c r="A387" s="90"/>
      <c r="B387" s="1"/>
      <c r="C387" s="1"/>
      <c r="D387" s="1"/>
      <c r="E387" s="1"/>
    </row>
    <row r="388" spans="1:5" ht="12.75">
      <c r="A388" s="90"/>
      <c r="B388" s="1"/>
      <c r="C388" s="1"/>
      <c r="D388" s="1"/>
      <c r="E388" s="1"/>
    </row>
    <row r="389" spans="1:5" ht="12.75">
      <c r="A389" s="90"/>
      <c r="B389" s="1"/>
      <c r="C389" s="1"/>
      <c r="D389" s="1"/>
      <c r="E389" s="1"/>
    </row>
    <row r="390" spans="1:5" ht="12.75">
      <c r="A390" s="90"/>
      <c r="B390" s="1"/>
      <c r="C390" s="1"/>
      <c r="D390" s="1"/>
      <c r="E390" s="1"/>
    </row>
    <row r="391" spans="1:5" ht="12.75">
      <c r="A391" s="90"/>
      <c r="B391" s="1"/>
      <c r="C391" s="1"/>
      <c r="D391" s="1"/>
      <c r="E391" s="1"/>
    </row>
    <row r="392" spans="1:5" ht="12.75">
      <c r="A392" s="90"/>
      <c r="B392" s="1"/>
      <c r="C392" s="1"/>
      <c r="D392" s="1"/>
      <c r="E392" s="1"/>
    </row>
    <row r="393" spans="1:5" ht="12.75">
      <c r="A393" s="90"/>
      <c r="B393" s="1"/>
      <c r="C393" s="1"/>
      <c r="D393" s="1"/>
      <c r="E393" s="1"/>
    </row>
    <row r="394" spans="1:5" ht="12.75">
      <c r="A394" s="90"/>
      <c r="B394" s="1"/>
      <c r="C394" s="1"/>
      <c r="D394" s="1"/>
      <c r="E394" s="1"/>
    </row>
    <row r="395" spans="1:5" ht="12.75">
      <c r="A395" s="90"/>
      <c r="B395" s="1"/>
      <c r="C395" s="1"/>
      <c r="D395" s="1"/>
      <c r="E395" s="1"/>
    </row>
    <row r="396" spans="1:5" ht="12.75">
      <c r="A396" s="90"/>
      <c r="B396" s="1"/>
      <c r="C396" s="1"/>
      <c r="D396" s="1"/>
      <c r="E396" s="1"/>
    </row>
    <row r="397" spans="1:5" ht="12.75">
      <c r="A397" s="90"/>
      <c r="B397" s="1"/>
      <c r="C397" s="1"/>
      <c r="D397" s="1"/>
      <c r="E397" s="1"/>
    </row>
    <row r="398" spans="1:5" ht="12.75">
      <c r="A398" s="90"/>
      <c r="B398" s="1"/>
      <c r="C398" s="1"/>
      <c r="D398" s="1"/>
      <c r="E398" s="1"/>
    </row>
    <row r="399" spans="1:5" ht="12.75">
      <c r="A399" s="90"/>
      <c r="B399" s="1"/>
      <c r="C399" s="1"/>
      <c r="D399" s="1"/>
      <c r="E399" s="1"/>
    </row>
    <row r="400" spans="1:5" ht="12.75">
      <c r="A400" s="90"/>
      <c r="B400" s="1"/>
      <c r="C400" s="1"/>
      <c r="D400" s="1"/>
      <c r="E400" s="1"/>
    </row>
    <row r="401" spans="1:5" ht="12.75">
      <c r="A401" s="90"/>
      <c r="B401" s="1"/>
      <c r="C401" s="1"/>
      <c r="D401" s="1"/>
      <c r="E401" s="1"/>
    </row>
    <row r="402" spans="1:5" ht="12.75">
      <c r="A402" s="90"/>
      <c r="B402" s="1"/>
      <c r="C402" s="1"/>
      <c r="D402" s="1"/>
      <c r="E402" s="1"/>
    </row>
  </sheetData>
  <sheetProtection/>
  <mergeCells count="2">
    <mergeCell ref="A157:E157"/>
    <mergeCell ref="A159:E159"/>
  </mergeCells>
  <printOptions horizontalCentered="1"/>
  <pageMargins left="0.25" right="0.25" top="1" bottom="0.85" header="0.5" footer="0.5"/>
  <pageSetup fitToHeight="0" fitToWidth="1" horizontalDpi="600" verticalDpi="600" orientation="portrait" r:id="rId1"/>
  <headerFooter alignWithMargins="0">
    <oddFooter>&amp;CPage &amp;P of &amp;N</oddFooter>
  </headerFooter>
  <rowBreaks count="3" manualBreakCount="3">
    <brk id="52" max="255" man="1"/>
    <brk id="96" max="255" man="1"/>
    <brk id="142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Program Review and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Jody Santhuff</dc:creator>
  <cp:keywords/>
  <dc:description/>
  <cp:lastModifiedBy>Lucretia Bunney</cp:lastModifiedBy>
  <cp:lastPrinted>2008-02-20T00:03:29Z</cp:lastPrinted>
  <dcterms:created xsi:type="dcterms:W3CDTF">1999-03-10T18:33:45Z</dcterms:created>
  <dcterms:modified xsi:type="dcterms:W3CDTF">2008-03-11T19:10:27Z</dcterms:modified>
  <cp:category/>
  <cp:version/>
  <cp:contentType/>
  <cp:contentStatus/>
</cp:coreProperties>
</file>