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1365" windowWidth="11910" windowHeight="5985" activeTab="0"/>
  </bookViews>
  <sheets>
    <sheet name="Overview" sheetId="1" r:id="rId1"/>
    <sheet name="Instructors" sheetId="2" r:id="rId2"/>
    <sheet name="Assistant Prof" sheetId="3" r:id="rId3"/>
    <sheet name="Associate Prof" sheetId="4" r:id="rId4"/>
    <sheet name="Full Prof" sheetId="5" r:id="rId5"/>
    <sheet name="Teaching Asst" sheetId="6" r:id="rId6"/>
    <sheet name="Research Asst" sheetId="7" r:id="rId7"/>
    <sheet name="Classified" sheetId="8" r:id="rId8"/>
    <sheet name="NFE" sheetId="9" r:id="rId9"/>
    <sheet name="Exec and Admin" sheetId="10" r:id="rId10"/>
  </sheets>
  <definedNames>
    <definedName name="_xlnm.Print_Area" localSheetId="2">'Assistant Prof'!$A$6:$F$83</definedName>
    <definedName name="_xlnm.Print_Area" localSheetId="3">'Associate Prof'!$A$6:$F$83</definedName>
    <definedName name="_xlnm.Print_Area" localSheetId="9">'Exec and Admin'!$A$6:$F$141</definedName>
    <definedName name="_xlnm.Print_Area" localSheetId="4">'Full Prof'!$A$6:$F$83</definedName>
    <definedName name="_xlnm.Print_Area" localSheetId="1">'Instructors'!$A$6:$F$83</definedName>
    <definedName name="_xlnm.Print_Area" localSheetId="0">'Overview'!$A$1:$F$36</definedName>
    <definedName name="_xlnm.Print_Area" localSheetId="6">'Research Asst'!$A$6:$F$77</definedName>
    <definedName name="_xlnm.Print_Area" localSheetId="5">'Teaching Asst'!$A$6:$F$77</definedName>
    <definedName name="_xlnm.Print_Titles" localSheetId="2">'Assistant Prof'!$1:$5</definedName>
    <definedName name="_xlnm.Print_Titles" localSheetId="3">'Associate Prof'!$1:$5</definedName>
    <definedName name="_xlnm.Print_Titles" localSheetId="9">'Exec and Admin'!$1:$5</definedName>
    <definedName name="_xlnm.Print_Titles" localSheetId="4">'Full Prof'!$1:$5</definedName>
    <definedName name="_xlnm.Print_Titles" localSheetId="1">'Instructors'!$1:$5</definedName>
    <definedName name="_xlnm.Print_Titles" localSheetId="6">'Research Asst'!$1:$5</definedName>
    <definedName name="_xlnm.Print_Titles" localSheetId="5">'Teaching Asst'!$1:$5</definedName>
  </definedNames>
  <calcPr fullCalcOnLoad="1"/>
</workbook>
</file>

<file path=xl/sharedStrings.xml><?xml version="1.0" encoding="utf-8"?>
<sst xmlns="http://schemas.openxmlformats.org/spreadsheetml/2006/main" count="636" uniqueCount="301">
  <si>
    <t>OVERVIEW/ASSUMPTIONS/APPLICATION</t>
  </si>
  <si>
    <t>Overview</t>
  </si>
  <si>
    <t>Faculty</t>
  </si>
  <si>
    <t>Classified/NFE/Executive/Administrative</t>
  </si>
  <si>
    <t>Dept. Performance Rating</t>
  </si>
  <si>
    <t>Less than satisfactory</t>
  </si>
  <si>
    <t>Below Average</t>
  </si>
  <si>
    <t>Needs Improvement</t>
  </si>
  <si>
    <t>Average</t>
  </si>
  <si>
    <t>Meets Requirements</t>
  </si>
  <si>
    <t>Above Average</t>
  </si>
  <si>
    <t>Exceeds Requirements</t>
  </si>
  <si>
    <t>Outstanding</t>
  </si>
  <si>
    <t>Market Level</t>
  </si>
  <si>
    <t>College</t>
  </si>
  <si>
    <t xml:space="preserve">  Architecture</t>
  </si>
  <si>
    <t xml:space="preserve">  Art</t>
  </si>
  <si>
    <t xml:space="preserve">  Landscape Arch.</t>
  </si>
  <si>
    <t xml:space="preserve">  Biolog. &amp; Ag Engineering</t>
  </si>
  <si>
    <t xml:space="preserve">  Animal &amp; Veterinary Science</t>
  </si>
  <si>
    <t xml:space="preserve">  Family &amp; Consumer Sci.</t>
  </si>
  <si>
    <t xml:space="preserve">  Food Science</t>
  </si>
  <si>
    <t xml:space="preserve">  MMBB</t>
  </si>
  <si>
    <t xml:space="preserve">  PSES</t>
  </si>
  <si>
    <t xml:space="preserve">  Accounting</t>
  </si>
  <si>
    <t xml:space="preserve">  Business</t>
  </si>
  <si>
    <t xml:space="preserve">  Economics</t>
  </si>
  <si>
    <t>Education</t>
  </si>
  <si>
    <t xml:space="preserve">  Educational Administration</t>
  </si>
  <si>
    <t>Engineering</t>
  </si>
  <si>
    <t xml:space="preserve">  Chemical Engineering</t>
  </si>
  <si>
    <t xml:space="preserve">  Computer Engineering</t>
  </si>
  <si>
    <t xml:space="preserve">  Computer Science</t>
  </si>
  <si>
    <t xml:space="preserve">  Electrical Engineering</t>
  </si>
  <si>
    <t xml:space="preserve">  Fish &amp; Wildlife Res.</t>
  </si>
  <si>
    <t xml:space="preserve">  Resource Rec. &amp; Tour.</t>
  </si>
  <si>
    <t>Law</t>
  </si>
  <si>
    <t xml:space="preserve">  College</t>
  </si>
  <si>
    <t xml:space="preserve">  Biological Science</t>
  </si>
  <si>
    <t xml:space="preserve">  Communication</t>
  </si>
  <si>
    <t xml:space="preserve">  History</t>
  </si>
  <si>
    <t xml:space="preserve">  Philosophy</t>
  </si>
  <si>
    <t xml:space="preserve">  Physics</t>
  </si>
  <si>
    <t xml:space="preserve">  Political Science</t>
  </si>
  <si>
    <t xml:space="preserve">  Psychology</t>
  </si>
  <si>
    <t xml:space="preserve">  Sociology/Anthropology</t>
  </si>
  <si>
    <t xml:space="preserve">  Statistics</t>
  </si>
  <si>
    <t xml:space="preserve">  Theater Arts</t>
  </si>
  <si>
    <t xml:space="preserve">  Geography</t>
  </si>
  <si>
    <t xml:space="preserve">  Finance</t>
  </si>
  <si>
    <t xml:space="preserve">  Civil Engineering</t>
  </si>
  <si>
    <t>STATE OF IDAHO</t>
  </si>
  <si>
    <t>Pay Grade</t>
  </si>
  <si>
    <t>Minimum Hourly Rate</t>
  </si>
  <si>
    <t>Market</t>
  </si>
  <si>
    <t>Maximum Hourly Rate</t>
  </si>
  <si>
    <t>Annual Minimum Salary</t>
  </si>
  <si>
    <t>Annual Market Salary</t>
  </si>
  <si>
    <t>Annual Maximum Salary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</si>
  <si>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</si>
  <si>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</si>
  <si>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</si>
  <si>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</si>
  <si>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</si>
  <si>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</si>
  <si>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</si>
  <si>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</si>
  <si>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</si>
  <si>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</si>
  <si>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</si>
  <si>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</si>
  <si>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</si>
  <si>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</si>
  <si>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</si>
  <si>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</si>
  <si>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</si>
  <si>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</si>
  <si>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</si>
  <si>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</si>
  <si>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</si>
  <si>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</si>
  <si>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</si>
  <si>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</si>
  <si>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NON-FACULTY EXEMPT</t>
  </si>
  <si>
    <t>Grade</t>
  </si>
  <si>
    <t>Minimum</t>
  </si>
  <si>
    <t>Maximum</t>
  </si>
  <si>
    <t>NFE 1</t>
  </si>
  <si>
    <t>NFE 2</t>
  </si>
  <si>
    <t>NFE 3</t>
  </si>
  <si>
    <t>NFE 4</t>
  </si>
  <si>
    <t>NFE 5</t>
  </si>
  <si>
    <t>NFE 6</t>
  </si>
  <si>
    <t>NFE 7</t>
  </si>
  <si>
    <t>EXECUTIVE AND ADMINISTRATIVE POSITIONS</t>
  </si>
  <si>
    <t xml:space="preserve">    Market Level*</t>
  </si>
  <si>
    <t>CUPA Position No.</t>
  </si>
  <si>
    <t>Position Title</t>
  </si>
  <si>
    <t>Acquisitions Librarian</t>
  </si>
  <si>
    <t>Assoc. Budget Director</t>
  </si>
  <si>
    <t>Assoc. Chief Academic Officer</t>
  </si>
  <si>
    <t>Assoc. Registrar</t>
  </si>
  <si>
    <t>Asst. Registrar</t>
  </si>
  <si>
    <t>Chief Academic Officer</t>
  </si>
  <si>
    <t>Chief Budgeting Officer</t>
  </si>
  <si>
    <t>Chief Business Officer</t>
  </si>
  <si>
    <t>Chief Development Officer</t>
  </si>
  <si>
    <t>Chief Executive Officer,Single Unit</t>
  </si>
  <si>
    <t>Chief Information System Officer</t>
  </si>
  <si>
    <t>Chief Investment Officer</t>
  </si>
  <si>
    <t>Chief Persn/Human Resources Officer</t>
  </si>
  <si>
    <t>Chief Planning-Budget Officer</t>
  </si>
  <si>
    <t>Chief Public Relations Officer</t>
  </si>
  <si>
    <t>Chief Public Services Librarian</t>
  </si>
  <si>
    <t>Chief Research Officer</t>
  </si>
  <si>
    <t>Chief Student Affairs Officer</t>
  </si>
  <si>
    <t>Chief Tech Serv Librarian</t>
  </si>
  <si>
    <t>Chief Tech Transf Officer</t>
  </si>
  <si>
    <t>Comptroller</t>
  </si>
  <si>
    <t>Data Base Administrator</t>
  </si>
  <si>
    <t>Dean of Students</t>
  </si>
  <si>
    <t>Dean, Agriculture</t>
  </si>
  <si>
    <t>Dean, Architecture</t>
  </si>
  <si>
    <t>Dean, Business</t>
  </si>
  <si>
    <t>Dean, Continuing Education</t>
  </si>
  <si>
    <t>Dean, Education</t>
  </si>
  <si>
    <t>Dean, Engineering</t>
  </si>
  <si>
    <t>Dean, Graduate Programs</t>
  </si>
  <si>
    <t>Dean, Health Related Prof</t>
  </si>
  <si>
    <t>Dean, Law</t>
  </si>
  <si>
    <t>Dir. Academic Computing</t>
  </si>
  <si>
    <t>Dir. Admin. Computing</t>
  </si>
  <si>
    <t>Dir. Aff. Action/Equal Emp.</t>
  </si>
  <si>
    <t>Dir. Alumni Affairs</t>
  </si>
  <si>
    <t>Dir. Annual Giving</t>
  </si>
  <si>
    <t>Dir. Athletics</t>
  </si>
  <si>
    <t>Dir. Auxiliary Services</t>
  </si>
  <si>
    <t>Dir. Bookstore</t>
  </si>
  <si>
    <t>Dir. Campus Rec</t>
  </si>
  <si>
    <t>Dir. Campus Security</t>
  </si>
  <si>
    <t>Dir. Conferences</t>
  </si>
  <si>
    <t>Dir. Corp, Foundation Relations</t>
  </si>
  <si>
    <t>Dir. Educational Media Service</t>
  </si>
  <si>
    <t>Dir. Env Health-Safety</t>
  </si>
  <si>
    <t>Dir. Foreign Students</t>
  </si>
  <si>
    <t>Dir. Information Office</t>
  </si>
  <si>
    <t>Dir. Institutional Research</t>
  </si>
  <si>
    <t>Dir. Internal Audit</t>
  </si>
  <si>
    <t>Dir. Learning Resource Ctr</t>
  </si>
  <si>
    <t>Dir. Library Services</t>
  </si>
  <si>
    <t>Dir. Major Gifts</t>
  </si>
  <si>
    <t>Dir. Minority Affairs</t>
  </si>
  <si>
    <t>Dir. News Bureau</t>
  </si>
  <si>
    <t>Dir. Planned Giving</t>
  </si>
  <si>
    <t>Dir. Publications</t>
  </si>
  <si>
    <t>Dir. Purchasing</t>
  </si>
  <si>
    <t>Dir. Risk Mngmt, Ins</t>
  </si>
  <si>
    <t>Dir. Sports Information</t>
  </si>
  <si>
    <t>Dir. Student Activities</t>
  </si>
  <si>
    <t>Dir. Student Counseling</t>
  </si>
  <si>
    <t>Dir. Student Financial Aid</t>
  </si>
  <si>
    <t>Dir. Student Health-Physician</t>
  </si>
  <si>
    <t>Dir. Student Housing</t>
  </si>
  <si>
    <t>Dir. Student Union</t>
  </si>
  <si>
    <t>Dir. Telecommunications/Network</t>
  </si>
  <si>
    <t>General Counsel</t>
  </si>
  <si>
    <t>Housing Officer, Adm Operations</t>
  </si>
  <si>
    <t>Housing Officer, Residence Life</t>
  </si>
  <si>
    <t>Mgr, Benefits</t>
  </si>
  <si>
    <t>Mgr, Employment</t>
  </si>
  <si>
    <t>Mgr, Payroll</t>
  </si>
  <si>
    <t>Mgr, Personnel Info Systems</t>
  </si>
  <si>
    <t>Mgr, Training-Dev</t>
  </si>
  <si>
    <t>Mgr, Wage &amp; Salary Comp</t>
  </si>
  <si>
    <t>Registrar</t>
  </si>
  <si>
    <t>Dir. Career Dev- Placement</t>
  </si>
  <si>
    <t>Dir. Distance Learning</t>
  </si>
  <si>
    <t>Dir. International Std Ed</t>
  </si>
  <si>
    <t>Mgr, Landscape,Grnds</t>
  </si>
  <si>
    <t>Mgr Tech Trades</t>
  </si>
  <si>
    <t>Mgr Custodial Services</t>
  </si>
  <si>
    <t>Mgr Power Plant</t>
  </si>
  <si>
    <t>Dir. Government,Legis. Rel.</t>
  </si>
  <si>
    <t>Chief Dev.,Public Rel Off</t>
  </si>
  <si>
    <t>Mgr Printing Services</t>
  </si>
  <si>
    <t>Chief  Admissions Officer</t>
  </si>
  <si>
    <t>Assoc. Dir. Admissions</t>
  </si>
  <si>
    <t>Dir. Admission,Fin Aid</t>
  </si>
  <si>
    <t>Assoc. Dir. Student Financial Aid</t>
  </si>
  <si>
    <t xml:space="preserve">Assoc. Dir.  Student Union </t>
  </si>
  <si>
    <t>Chief Enrollment Management</t>
  </si>
  <si>
    <t>Assoc. Dir. Student Housing</t>
  </si>
  <si>
    <t>Assoc. Dir. Bookstore</t>
  </si>
  <si>
    <t>Assoc. Dir. Inst Research</t>
  </si>
  <si>
    <t>Assoc. Dir. Information System</t>
  </si>
  <si>
    <t>Assoc. Dir. Persn/Human Res. Off.</t>
  </si>
  <si>
    <t>Assoc. Dir. Phys. Plant</t>
  </si>
  <si>
    <t>Natural Resources</t>
  </si>
  <si>
    <t>within disciplines.</t>
  </si>
  <si>
    <t>Probation</t>
  </si>
  <si>
    <t xml:space="preserve">  Chemistry </t>
  </si>
  <si>
    <t xml:space="preserve">  For. Language </t>
  </si>
  <si>
    <t xml:space="preserve">  Mathematics </t>
  </si>
  <si>
    <t xml:space="preserve">  Music </t>
  </si>
  <si>
    <t xml:space="preserve">  English  </t>
  </si>
  <si>
    <t xml:space="preserve">  Mechanical Eng</t>
  </si>
  <si>
    <t>University Faculty Salary Study.  There may be some variations in market level by specialties</t>
  </si>
  <si>
    <t xml:space="preserve">  Ag &amp; Ext. Ed</t>
  </si>
  <si>
    <t xml:space="preserve">  Ag Econ. &amp; Rural Sociology</t>
  </si>
  <si>
    <t xml:space="preserve">  Health, PE, Rec &amp; Dance</t>
  </si>
  <si>
    <t xml:space="preserve">  Teaching, Learning &amp; Leadership</t>
  </si>
  <si>
    <t xml:space="preserve">  Adult, Counselor &amp; Tech Ed</t>
  </si>
  <si>
    <t xml:space="preserve">  Materials Science &amp; Engineering</t>
  </si>
  <si>
    <t xml:space="preserve">  Forest Res. and Forest Products</t>
  </si>
  <si>
    <t xml:space="preserve">  Range Resources</t>
  </si>
  <si>
    <t xml:space="preserve">  Geological Sciences</t>
  </si>
  <si>
    <t xml:space="preserve">year sample of national salary averages for each discipline from the Oklahoma State </t>
  </si>
  <si>
    <t>Letters, Arts, and Social Sciences</t>
  </si>
  <si>
    <t>Agriculture and Natural Resources</t>
  </si>
  <si>
    <t>Business and Economics</t>
  </si>
  <si>
    <t>Science</t>
  </si>
  <si>
    <t>General Library</t>
  </si>
  <si>
    <t>Student Counseling Center</t>
  </si>
  <si>
    <t>TEACHING ASSISTANTS</t>
  </si>
  <si>
    <t>INSTRUCTORS</t>
  </si>
  <si>
    <t>ASSISTANT PROFESSORS</t>
  </si>
  <si>
    <t>ASSOCIATE PROFESSORS</t>
  </si>
  <si>
    <t>FULL PROFESSORS</t>
  </si>
  <si>
    <t>RESEARCH ASSISTANTS</t>
  </si>
  <si>
    <t>With the exception of county extension, the 100% market level is calculated from a seven</t>
  </si>
  <si>
    <t>*County Extension peer data provided by Agricultural Extension.</t>
  </si>
  <si>
    <t xml:space="preserve">  Extension Cty BS  *</t>
  </si>
  <si>
    <t xml:space="preserve">  Extension Cty MS  *</t>
  </si>
  <si>
    <t xml:space="preserve">  Extension Cty PhD  *</t>
  </si>
  <si>
    <t>The 100% market level is calculated from a five year sample of national</t>
  </si>
  <si>
    <t xml:space="preserve">salary averages for each discipline from the Oklahoma State </t>
  </si>
  <si>
    <t>Environmental Science</t>
  </si>
  <si>
    <t>No Max</t>
  </si>
  <si>
    <t>Dean, Arts &amp; Letters</t>
  </si>
  <si>
    <t>Dean, Sciences</t>
  </si>
  <si>
    <t>Chief Financial Officer</t>
  </si>
  <si>
    <t>Mgr, Employee Relations</t>
  </si>
  <si>
    <t>Systems Analyst-Highest</t>
  </si>
  <si>
    <t>Mgr, Bldg Maint Trades</t>
  </si>
  <si>
    <t>Assoc. Chief  Student Affairs Officer</t>
  </si>
  <si>
    <t>Dir Union/Student Act</t>
  </si>
  <si>
    <t>Asst. to the CEO,Single</t>
  </si>
  <si>
    <t>Dean, Communications</t>
  </si>
  <si>
    <t>Dean, Fine Arts</t>
  </si>
  <si>
    <t>Dean, Lib/Info Sciences</t>
  </si>
  <si>
    <t>Dir. Continuing Educ</t>
  </si>
  <si>
    <t>Chief Admin Officer</t>
  </si>
  <si>
    <t>Chief Planning Officer</t>
  </si>
  <si>
    <t>Assoc Dir Admin Comp</t>
  </si>
  <si>
    <t>Dir Accounting</t>
  </si>
  <si>
    <t>Bursar</t>
  </si>
  <si>
    <t>Associate Bursar</t>
  </si>
  <si>
    <t>Assoc Dir Purchasing</t>
  </si>
  <si>
    <t>Chief  Phys. Plant, Fac. Off</t>
  </si>
  <si>
    <t>Dir. Athletics,Men's</t>
  </si>
  <si>
    <t>Exec Vice President</t>
  </si>
  <si>
    <t>Dir. Sponsored Res/Prog</t>
  </si>
  <si>
    <t>Sr Tech Licensing Off</t>
  </si>
  <si>
    <t>Dean Honors Program</t>
  </si>
  <si>
    <t>Assoc Dir AA/EEO</t>
  </si>
  <si>
    <t>Assoc Dir. Publications</t>
  </si>
  <si>
    <t>Assoc Dir. Student Counseling</t>
  </si>
  <si>
    <t>Dir. Athletics,Women's</t>
  </si>
  <si>
    <t>2003-2004 ACADEMIC YEAR  SALARY SCHEDULE</t>
  </si>
  <si>
    <t>2003-2004  SALARY SCHEDULE</t>
  </si>
  <si>
    <t>Located on the web at www.dhr.state.id.us/PaySchedule.htm</t>
  </si>
  <si>
    <t>FY2004 Annual Salary Schedule</t>
  </si>
  <si>
    <t>FY2005 Salary Prediction Model</t>
  </si>
  <si>
    <t>This model is intended to be used as a general guide for units to predict salary levels based on performance and</t>
  </si>
  <si>
    <t xml:space="preserve">years of service.  Its development was based on the salary model approved in April of 1998.  The model enables </t>
  </si>
  <si>
    <t>periodic reviews to be conducted for employees with at least satisfactory ratings as the performance threshold.</t>
  </si>
  <si>
    <t>greatest levels of inequity would be considered first for equity adjustments.</t>
  </si>
  <si>
    <t xml:space="preserve">The review is intended to determine if those employees are progressing toward market salaries within a </t>
  </si>
  <si>
    <t>reasonable timeframe given the resources available for base salary adjustments.  Further, this tool enables units</t>
  </si>
  <si>
    <t>to identify the relative levels of inequity for employees within the unit.  The expectation is that those with the</t>
  </si>
  <si>
    <t xml:space="preserve">Salary ranges for faculty are calculated at 85% of market for the low end of the range and up to 125% of market </t>
  </si>
  <si>
    <t>for the high end of the range.  All other employees range from a low of approximately 75% of market to a high</t>
  </si>
  <si>
    <t>of 125% of market.  Market values are updated annually and are determined by:</t>
  </si>
  <si>
    <t xml:space="preserve">  Faculty - the Oklahoma State University Salary Survey</t>
  </si>
  <si>
    <t xml:space="preserve">  Non-faculty exempt - job analyses and the Administrative Compensation Survey (CUPA)</t>
  </si>
  <si>
    <t xml:space="preserve">  Classified staff - the Idaho Division of Human Resources</t>
  </si>
  <si>
    <t>increases demonstrates that steady progress toward market salaries is not necessarily attainable.  Although providing</t>
  </si>
  <si>
    <t>Salary increases were not provided in FY2003 or FY2004.  Further, the long-term history of state funding for salary</t>
  </si>
  <si>
    <t>competitive job market average salaries is the guiding principle, fiscal realities typically constrain that component of</t>
  </si>
  <si>
    <t>Annual performance evaluations (ratings) and length of service in the current classification are needed when using</t>
  </si>
  <si>
    <t>the salary prediction model.  Comparable evaluation ratings are shown in the table below.</t>
  </si>
  <si>
    <t>Rating</t>
  </si>
  <si>
    <t>Dean of Coop Extension</t>
  </si>
  <si>
    <t>FY2004  COMPENSATION SCHEDULE</t>
  </si>
  <si>
    <t>* The 100% market level is from Table 14 of the Administrative Compensation Survey 2003-04 (CUPA).</t>
  </si>
  <si>
    <t>Dir. Women's Center</t>
  </si>
  <si>
    <t>Asst Dir Campus Rec/Intramurals</t>
  </si>
  <si>
    <t>Assoc Dir, Academic Computing</t>
  </si>
  <si>
    <t>the compensation system.  Although the salary model indicates achieving market with satisfactory evaluations over</t>
  </si>
  <si>
    <t>determine the percent inequity.</t>
  </si>
  <si>
    <t xml:space="preserve">seven years is the goal this is not a realistic expectation.  The prediction model continues to use 7 years to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</si>
</sst>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_(* #,##0.000_);_(* \(#,##0.000\);_(* &quot;-&quot;???_);_(@_)"/>
  </numFmts>
  <fonts count="13">
    <font>
      <sz val="10"/>
      <name val="Arial"/>
      <family val="0"/>
    </font>
    <font>
      <sz val="10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sz val="12"/>
      <name val="Arial"/>
      <family val="2"/>
    </font>
    <font>
      <b/>
      <sz val="12"/>
      <name val="Garamond"/>
      <family val="1"/>
    </font>
    <font>
      <b/>
      <sz val="13"/>
      <name val="Garamond"/>
      <family val="1"/>
    </font>
    <font>
      <sz val="11"/>
      <name val="Garamond"/>
      <family val="1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68" fontId="1" fillId="0" borderId="0" xfId="15" applyNumberFormat="1" applyFont="1" applyBorder="1" applyAlignment="1">
      <alignment/>
    </xf>
    <xf numFmtId="168" fontId="3" fillId="0" borderId="0" xfId="15" applyNumberFormat="1" applyFont="1" applyBorder="1" applyAlignment="1">
      <alignment/>
    </xf>
    <xf numFmtId="168" fontId="1" fillId="0" borderId="1" xfId="15" applyNumberFormat="1" applyFont="1" applyBorder="1" applyAlignment="1">
      <alignment/>
    </xf>
    <xf numFmtId="168" fontId="3" fillId="0" borderId="1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10" fontId="1" fillId="0" borderId="8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8" fontId="1" fillId="0" borderId="0" xfId="15" applyNumberFormat="1" applyFont="1" applyFill="1" applyBorder="1" applyAlignment="1">
      <alignment/>
    </xf>
    <xf numFmtId="168" fontId="3" fillId="0" borderId="0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8" fontId="1" fillId="0" borderId="1" xfId="15" applyNumberFormat="1" applyFont="1" applyFill="1" applyBorder="1" applyAlignment="1">
      <alignment/>
    </xf>
    <xf numFmtId="168" fontId="3" fillId="0" borderId="1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3" xfId="0" applyFill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Fill="1" applyAlignment="1">
      <alignment/>
    </xf>
    <xf numFmtId="168" fontId="1" fillId="0" borderId="4" xfId="15" applyNumberFormat="1" applyFont="1" applyBorder="1" applyAlignment="1">
      <alignment/>
    </xf>
    <xf numFmtId="168" fontId="3" fillId="0" borderId="4" xfId="15" applyNumberFormat="1" applyFont="1" applyBorder="1" applyAlignment="1">
      <alignment/>
    </xf>
    <xf numFmtId="9" fontId="5" fillId="0" borderId="1" xfId="0" applyNumberFormat="1" applyFont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9" fontId="5" fillId="2" borderId="1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2" fontId="1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15" xfId="0" applyFont="1" applyBorder="1" applyAlignment="1">
      <alignment/>
    </xf>
    <xf numFmtId="0" fontId="1" fillId="0" borderId="6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8" fontId="4" fillId="0" borderId="16" xfId="0" applyNumberFormat="1" applyFont="1" applyBorder="1" applyAlignment="1">
      <alignment horizontal="center" wrapText="1"/>
    </xf>
    <xf numFmtId="8" fontId="4" fillId="0" borderId="17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0" fontId="0" fillId="0" borderId="1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5" fillId="2" borderId="1" xfId="0" applyFont="1" applyFill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0" fillId="2" borderId="0" xfId="0" applyFont="1" applyFill="1" applyAlignment="1">
      <alignment horizontal="centerContinuous"/>
    </xf>
    <xf numFmtId="0" fontId="1" fillId="0" borderId="5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2" fontId="1" fillId="0" borderId="5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2" borderId="14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0" fillId="2" borderId="15" xfId="0" applyFill="1" applyBorder="1" applyAlignment="1">
      <alignment/>
    </xf>
    <xf numFmtId="0" fontId="5" fillId="2" borderId="7" xfId="0" applyFont="1" applyFill="1" applyBorder="1" applyAlignment="1">
      <alignment horizontal="centerContinuous"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/>
    </xf>
    <xf numFmtId="0" fontId="2" fillId="0" borderId="5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5" xfId="0" applyBorder="1" applyAlignment="1">
      <alignment/>
    </xf>
    <xf numFmtId="0" fontId="11" fillId="0" borderId="14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8" fontId="4" fillId="0" borderId="20" xfId="0" applyNumberFormat="1" applyFont="1" applyBorder="1" applyAlignment="1">
      <alignment horizontal="center" wrapText="1"/>
    </xf>
    <xf numFmtId="8" fontId="4" fillId="0" borderId="21" xfId="0" applyNumberFormat="1" applyFont="1" applyBorder="1" applyAlignment="1">
      <alignment horizontal="center" wrapText="1"/>
    </xf>
    <xf numFmtId="8" fontId="4" fillId="0" borderId="22" xfId="0" applyNumberFormat="1" applyFont="1" applyBorder="1" applyAlignment="1">
      <alignment horizontal="center" wrapText="1"/>
    </xf>
    <xf numFmtId="8" fontId="4" fillId="0" borderId="23" xfId="0" applyNumberFormat="1" applyFont="1" applyBorder="1" applyAlignment="1">
      <alignment horizontal="center" wrapText="1"/>
    </xf>
    <xf numFmtId="8" fontId="4" fillId="0" borderId="7" xfId="0" applyNumberFormat="1" applyFont="1" applyBorder="1" applyAlignment="1">
      <alignment horizontal="center" wrapText="1"/>
    </xf>
    <xf numFmtId="8" fontId="4" fillId="0" borderId="24" xfId="0" applyNumberFormat="1" applyFont="1" applyBorder="1" applyAlignment="1">
      <alignment horizontal="center" wrapText="1"/>
    </xf>
    <xf numFmtId="8" fontId="4" fillId="0" borderId="25" xfId="0" applyNumberFormat="1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2" fillId="2" borderId="15" xfId="0" applyFont="1" applyFill="1" applyBorder="1" applyAlignment="1">
      <alignment horizontal="centerContinuous"/>
    </xf>
    <xf numFmtId="0" fontId="5" fillId="2" borderId="8" xfId="0" applyFont="1" applyFill="1" applyBorder="1" applyAlignment="1">
      <alignment horizontal="centerContinuous"/>
    </xf>
    <xf numFmtId="0" fontId="0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12" fillId="2" borderId="14" xfId="0" applyFont="1" applyFill="1" applyBorder="1" applyAlignment="1">
      <alignment horizontal="centerContinuous"/>
    </xf>
    <xf numFmtId="0" fontId="0" fillId="0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2.7109375" style="0" customWidth="1"/>
    <col min="3" max="3" width="18.57421875" style="0" customWidth="1"/>
    <col min="4" max="4" width="27.421875" style="0" customWidth="1"/>
    <col min="5" max="5" width="22.7109375" style="0" customWidth="1"/>
  </cols>
  <sheetData>
    <row r="1" spans="1:6" s="18" customFormat="1" ht="29.25" customHeight="1">
      <c r="A1" s="161" t="s">
        <v>272</v>
      </c>
      <c r="B1" s="124"/>
      <c r="C1" s="124"/>
      <c r="D1" s="124"/>
      <c r="E1" s="124"/>
      <c r="F1" s="150"/>
    </row>
    <row r="2" spans="1:6" s="18" customFormat="1" ht="31.5" customHeight="1" thickBot="1">
      <c r="A2" s="126" t="s">
        <v>0</v>
      </c>
      <c r="B2" s="95"/>
      <c r="C2" s="95"/>
      <c r="D2" s="95"/>
      <c r="E2" s="95"/>
      <c r="F2" s="151"/>
    </row>
    <row r="3" spans="1:6" ht="13.5" customHeight="1">
      <c r="A3" s="7"/>
      <c r="B3" s="10" t="s">
        <v>1</v>
      </c>
      <c r="C3" s="20"/>
      <c r="D3" s="20"/>
      <c r="E3" s="20"/>
      <c r="F3" s="54"/>
    </row>
    <row r="4" spans="1:6" s="17" customFormat="1" ht="15.75">
      <c r="A4" s="62"/>
      <c r="B4" s="60" t="s">
        <v>273</v>
      </c>
      <c r="C4" s="55"/>
      <c r="D4" s="55"/>
      <c r="E4" s="56"/>
      <c r="F4" s="57"/>
    </row>
    <row r="5" spans="1:6" s="17" customFormat="1" ht="15.75">
      <c r="A5" s="62"/>
      <c r="B5" s="60" t="s">
        <v>274</v>
      </c>
      <c r="C5" s="55"/>
      <c r="D5" s="55"/>
      <c r="E5" s="56"/>
      <c r="F5" s="57"/>
    </row>
    <row r="6" spans="1:12" s="19" customFormat="1" ht="15.75">
      <c r="A6" s="63"/>
      <c r="B6" s="61" t="s">
        <v>275</v>
      </c>
      <c r="C6" s="58"/>
      <c r="D6" s="58"/>
      <c r="E6" s="20"/>
      <c r="F6" s="43"/>
      <c r="G6" s="18"/>
      <c r="H6" s="18"/>
      <c r="I6" s="18"/>
      <c r="J6" s="18"/>
      <c r="K6" s="18"/>
      <c r="L6" s="18"/>
    </row>
    <row r="7" spans="1:12" s="19" customFormat="1" ht="15.75">
      <c r="A7" s="63"/>
      <c r="B7" s="58" t="s">
        <v>277</v>
      </c>
      <c r="C7" s="20"/>
      <c r="D7" s="20"/>
      <c r="E7" s="20"/>
      <c r="F7" s="43"/>
      <c r="G7" s="18"/>
      <c r="H7" s="18"/>
      <c r="I7" s="18"/>
      <c r="J7" s="18"/>
      <c r="K7" s="18"/>
      <c r="L7" s="18"/>
    </row>
    <row r="8" spans="1:12" s="19" customFormat="1" ht="15.75">
      <c r="A8" s="63"/>
      <c r="B8" s="61" t="s">
        <v>278</v>
      </c>
      <c r="C8" s="58"/>
      <c r="D8" s="58"/>
      <c r="E8" s="58"/>
      <c r="F8" s="59"/>
      <c r="G8" s="53"/>
      <c r="H8" s="18"/>
      <c r="I8" s="18"/>
      <c r="J8" s="18"/>
      <c r="K8" s="18"/>
      <c r="L8" s="18"/>
    </row>
    <row r="9" spans="1:12" s="19" customFormat="1" ht="15.75">
      <c r="A9" s="63"/>
      <c r="B9" s="61" t="s">
        <v>279</v>
      </c>
      <c r="C9" s="58"/>
      <c r="D9" s="58"/>
      <c r="E9" s="58"/>
      <c r="F9" s="59"/>
      <c r="G9" s="53"/>
      <c r="H9" s="18"/>
      <c r="I9" s="18"/>
      <c r="J9" s="18"/>
      <c r="K9" s="18"/>
      <c r="L9" s="18"/>
    </row>
    <row r="10" spans="1:12" s="19" customFormat="1" ht="15.75">
      <c r="A10" s="63"/>
      <c r="B10" s="61" t="s">
        <v>276</v>
      </c>
      <c r="C10" s="58"/>
      <c r="D10" s="58"/>
      <c r="E10" s="58"/>
      <c r="F10" s="59"/>
      <c r="G10" s="53"/>
      <c r="H10" s="18"/>
      <c r="I10" s="18"/>
      <c r="J10" s="18"/>
      <c r="K10" s="18"/>
      <c r="L10" s="18"/>
    </row>
    <row r="11" spans="1:12" s="19" customFormat="1" ht="15.75">
      <c r="A11" s="63"/>
      <c r="B11" s="61"/>
      <c r="C11" s="3"/>
      <c r="D11" s="58"/>
      <c r="E11" s="58"/>
      <c r="F11" s="59"/>
      <c r="G11" s="53"/>
      <c r="H11" s="18"/>
      <c r="I11" s="18"/>
      <c r="J11" s="18"/>
      <c r="K11" s="18"/>
      <c r="L11" s="18"/>
    </row>
    <row r="12" spans="1:12" s="19" customFormat="1" ht="15.75">
      <c r="A12" s="63"/>
      <c r="B12" s="61" t="s">
        <v>280</v>
      </c>
      <c r="C12" s="3"/>
      <c r="D12" s="58"/>
      <c r="E12" s="58"/>
      <c r="F12" s="59"/>
      <c r="G12" s="53"/>
      <c r="H12" s="18"/>
      <c r="I12" s="18"/>
      <c r="J12" s="18"/>
      <c r="K12" s="18"/>
      <c r="L12" s="18"/>
    </row>
    <row r="13" spans="1:12" s="19" customFormat="1" ht="15.75">
      <c r="A13" s="63"/>
      <c r="B13" s="61" t="s">
        <v>281</v>
      </c>
      <c r="C13" s="3"/>
      <c r="D13" s="58"/>
      <c r="E13" s="58"/>
      <c r="F13" s="59"/>
      <c r="G13" s="53"/>
      <c r="H13" s="18"/>
      <c r="I13" s="18"/>
      <c r="J13" s="18"/>
      <c r="K13" s="18"/>
      <c r="L13" s="18"/>
    </row>
    <row r="14" spans="1:12" s="19" customFormat="1" ht="15.75">
      <c r="A14" s="63"/>
      <c r="B14" s="61" t="s">
        <v>282</v>
      </c>
      <c r="C14" s="3"/>
      <c r="D14" s="58"/>
      <c r="E14" s="58"/>
      <c r="F14" s="59"/>
      <c r="G14" s="53"/>
      <c r="H14" s="18"/>
      <c r="I14" s="18"/>
      <c r="J14" s="18"/>
      <c r="K14" s="18"/>
      <c r="L14" s="18"/>
    </row>
    <row r="15" spans="1:12" s="19" customFormat="1" ht="15.75">
      <c r="A15" s="63"/>
      <c r="B15" s="61" t="s">
        <v>283</v>
      </c>
      <c r="C15" s="3"/>
      <c r="D15" s="58"/>
      <c r="E15" s="58"/>
      <c r="F15" s="59"/>
      <c r="G15" s="53"/>
      <c r="H15" s="18"/>
      <c r="I15" s="18"/>
      <c r="J15" s="18"/>
      <c r="K15" s="18"/>
      <c r="L15" s="18"/>
    </row>
    <row r="16" spans="1:12" s="19" customFormat="1" ht="15.75">
      <c r="A16" s="63"/>
      <c r="B16" s="61" t="s">
        <v>284</v>
      </c>
      <c r="C16" s="3"/>
      <c r="D16" s="58"/>
      <c r="E16" s="58"/>
      <c r="F16" s="59"/>
      <c r="G16" s="53"/>
      <c r="H16" s="18"/>
      <c r="I16" s="18"/>
      <c r="J16" s="18"/>
      <c r="K16" s="18"/>
      <c r="L16" s="18"/>
    </row>
    <row r="17" spans="1:12" s="19" customFormat="1" ht="15.75">
      <c r="A17" s="63"/>
      <c r="B17" s="58" t="s">
        <v>285</v>
      </c>
      <c r="C17" s="20"/>
      <c r="D17" s="20"/>
      <c r="E17" s="20"/>
      <c r="F17" s="43"/>
      <c r="G17" s="18"/>
      <c r="H17" s="18"/>
      <c r="I17" s="18"/>
      <c r="J17" s="18"/>
      <c r="K17" s="18"/>
      <c r="L17" s="18"/>
    </row>
    <row r="18" spans="1:12" s="19" customFormat="1" ht="15.75">
      <c r="A18" s="63"/>
      <c r="B18" s="61"/>
      <c r="C18" s="58"/>
      <c r="D18" s="58"/>
      <c r="E18" s="20"/>
      <c r="F18" s="43"/>
      <c r="G18" s="18"/>
      <c r="H18" s="18"/>
      <c r="I18" s="18"/>
      <c r="J18" s="18"/>
      <c r="K18" s="18"/>
      <c r="L18" s="18"/>
    </row>
    <row r="19" spans="1:12" s="19" customFormat="1" ht="15.75">
      <c r="A19" s="63"/>
      <c r="B19" s="61" t="s">
        <v>287</v>
      </c>
      <c r="C19" s="58"/>
      <c r="D19" s="58"/>
      <c r="E19" s="20"/>
      <c r="F19" s="43"/>
      <c r="G19" s="18"/>
      <c r="H19" s="18"/>
      <c r="I19" s="18"/>
      <c r="J19" s="18"/>
      <c r="K19" s="18"/>
      <c r="L19" s="18"/>
    </row>
    <row r="20" spans="1:12" s="19" customFormat="1" ht="15.75">
      <c r="A20" s="63"/>
      <c r="B20" s="61" t="s">
        <v>286</v>
      </c>
      <c r="C20" s="58"/>
      <c r="D20" s="58"/>
      <c r="E20" s="20"/>
      <c r="F20" s="43"/>
      <c r="G20" s="18"/>
      <c r="H20" s="18"/>
      <c r="I20" s="18"/>
      <c r="J20" s="18"/>
      <c r="K20" s="18"/>
      <c r="L20" s="18"/>
    </row>
    <row r="21" spans="1:12" s="19" customFormat="1" ht="15.75">
      <c r="A21" s="63"/>
      <c r="B21" s="61" t="s">
        <v>288</v>
      </c>
      <c r="C21" s="58"/>
      <c r="D21" s="58"/>
      <c r="E21" s="20"/>
      <c r="F21" s="43"/>
      <c r="G21" s="18"/>
      <c r="H21" s="18"/>
      <c r="I21" s="18"/>
      <c r="J21" s="18"/>
      <c r="K21" s="18"/>
      <c r="L21" s="18"/>
    </row>
    <row r="22" spans="1:12" s="19" customFormat="1" ht="15.75">
      <c r="A22" s="63"/>
      <c r="B22" s="61" t="s">
        <v>298</v>
      </c>
      <c r="C22" s="58"/>
      <c r="D22" s="58"/>
      <c r="E22" s="20"/>
      <c r="F22" s="43"/>
      <c r="G22" s="18"/>
      <c r="H22" s="18"/>
      <c r="I22" s="18"/>
      <c r="J22" s="18"/>
      <c r="K22" s="18"/>
      <c r="L22" s="18"/>
    </row>
    <row r="23" spans="1:12" s="19" customFormat="1" ht="15.75">
      <c r="A23" s="63"/>
      <c r="B23" s="61" t="s">
        <v>300</v>
      </c>
      <c r="C23" s="58"/>
      <c r="D23" s="58"/>
      <c r="E23" s="20"/>
      <c r="F23" s="43"/>
      <c r="G23" s="18"/>
      <c r="H23" s="18"/>
      <c r="I23" s="18"/>
      <c r="J23" s="18"/>
      <c r="K23" s="18"/>
      <c r="L23" s="18"/>
    </row>
    <row r="24" spans="1:12" s="19" customFormat="1" ht="15.75">
      <c r="A24" s="63"/>
      <c r="B24" s="61" t="s">
        <v>299</v>
      </c>
      <c r="C24" s="58"/>
      <c r="D24" s="58"/>
      <c r="E24" s="20"/>
      <c r="F24" s="43"/>
      <c r="G24" s="18"/>
      <c r="H24" s="18"/>
      <c r="I24" s="18"/>
      <c r="J24" s="18"/>
      <c r="K24" s="18"/>
      <c r="L24" s="18"/>
    </row>
    <row r="25" spans="1:12" s="19" customFormat="1" ht="15.75">
      <c r="A25" s="63"/>
      <c r="B25" s="61"/>
      <c r="C25" s="58"/>
      <c r="D25" s="58"/>
      <c r="E25" s="20"/>
      <c r="F25" s="43"/>
      <c r="G25" s="18"/>
      <c r="H25" s="18"/>
      <c r="I25" s="18"/>
      <c r="J25" s="18"/>
      <c r="K25" s="18"/>
      <c r="L25" s="18"/>
    </row>
    <row r="26" spans="1:12" s="19" customFormat="1" ht="15.75">
      <c r="A26" s="63"/>
      <c r="B26" s="61" t="s">
        <v>289</v>
      </c>
      <c r="C26" s="58"/>
      <c r="D26" s="58"/>
      <c r="E26" s="20"/>
      <c r="F26" s="43"/>
      <c r="G26" s="18"/>
      <c r="H26" s="18"/>
      <c r="I26" s="18"/>
      <c r="J26" s="18"/>
      <c r="K26" s="18"/>
      <c r="L26" s="18"/>
    </row>
    <row r="27" spans="1:12" s="19" customFormat="1" ht="15.75">
      <c r="A27" s="63"/>
      <c r="B27" s="61" t="s">
        <v>290</v>
      </c>
      <c r="C27" s="58"/>
      <c r="D27" s="58"/>
      <c r="E27" s="20"/>
      <c r="F27" s="43"/>
      <c r="G27" s="18"/>
      <c r="H27" s="18"/>
      <c r="I27" s="18"/>
      <c r="J27" s="18"/>
      <c r="K27" s="18"/>
      <c r="L27" s="18"/>
    </row>
    <row r="28" spans="1:12" s="19" customFormat="1" ht="6" customHeight="1" thickBot="1">
      <c r="A28" s="63"/>
      <c r="B28" s="20"/>
      <c r="C28" s="20"/>
      <c r="D28" s="20"/>
      <c r="E28" s="20"/>
      <c r="F28" s="43"/>
      <c r="G28" s="18"/>
      <c r="H28" s="18"/>
      <c r="I28" s="18"/>
      <c r="J28" s="18"/>
      <c r="K28" s="18"/>
      <c r="L28" s="18"/>
    </row>
    <row r="29" spans="1:12" s="19" customFormat="1" ht="16.5">
      <c r="A29" s="63"/>
      <c r="B29" s="96" t="s">
        <v>2</v>
      </c>
      <c r="C29" s="97"/>
      <c r="D29" s="96" t="s">
        <v>3</v>
      </c>
      <c r="E29" s="97"/>
      <c r="F29" s="43"/>
      <c r="G29" s="18"/>
      <c r="H29" s="18"/>
      <c r="I29" s="18"/>
      <c r="J29" s="18"/>
      <c r="K29" s="18"/>
      <c r="L29" s="18"/>
    </row>
    <row r="30" spans="1:12" s="19" customFormat="1" ht="16.5" thickBot="1">
      <c r="A30" s="63"/>
      <c r="B30" s="31" t="s">
        <v>4</v>
      </c>
      <c r="C30" s="32" t="s">
        <v>291</v>
      </c>
      <c r="D30" s="31" t="s">
        <v>4</v>
      </c>
      <c r="E30" s="32"/>
      <c r="F30" s="4"/>
      <c r="G30" s="1"/>
      <c r="H30" s="18"/>
      <c r="I30" s="18"/>
      <c r="J30" s="18"/>
      <c r="K30" s="18"/>
      <c r="L30" s="18"/>
    </row>
    <row r="31" spans="1:12" s="19" customFormat="1" ht="15.75">
      <c r="A31" s="63"/>
      <c r="B31" s="25" t="s">
        <v>5</v>
      </c>
      <c r="C31" s="113">
        <v>1</v>
      </c>
      <c r="D31" s="25" t="s">
        <v>199</v>
      </c>
      <c r="E31" s="26"/>
      <c r="F31" s="4"/>
      <c r="G31" s="1"/>
      <c r="H31" s="18"/>
      <c r="I31" s="18"/>
      <c r="J31" s="18"/>
      <c r="K31" s="18"/>
      <c r="L31" s="18"/>
    </row>
    <row r="32" spans="1:12" s="19" customFormat="1" ht="15.75">
      <c r="A32" s="63"/>
      <c r="B32" s="25" t="s">
        <v>6</v>
      </c>
      <c r="C32" s="113">
        <v>2</v>
      </c>
      <c r="D32" s="25" t="s">
        <v>7</v>
      </c>
      <c r="E32" s="26"/>
      <c r="F32" s="4"/>
      <c r="G32" s="1"/>
      <c r="H32" s="18"/>
      <c r="I32" s="18"/>
      <c r="J32" s="18"/>
      <c r="K32" s="18"/>
      <c r="L32" s="18"/>
    </row>
    <row r="33" spans="1:12" s="19" customFormat="1" ht="15.75">
      <c r="A33" s="63"/>
      <c r="B33" s="25" t="s">
        <v>8</v>
      </c>
      <c r="C33" s="113">
        <v>3</v>
      </c>
      <c r="D33" s="25" t="s">
        <v>9</v>
      </c>
      <c r="E33" s="27"/>
      <c r="F33" s="4"/>
      <c r="G33" s="1"/>
      <c r="H33" s="18"/>
      <c r="I33" s="18"/>
      <c r="J33" s="18"/>
      <c r="K33" s="18"/>
      <c r="L33" s="18"/>
    </row>
    <row r="34" spans="1:12" s="19" customFormat="1" ht="15.75">
      <c r="A34" s="63"/>
      <c r="B34" s="25" t="s">
        <v>10</v>
      </c>
      <c r="C34" s="113">
        <v>4</v>
      </c>
      <c r="D34" s="25" t="s">
        <v>11</v>
      </c>
      <c r="E34" s="28"/>
      <c r="F34" s="4"/>
      <c r="G34" s="1"/>
      <c r="H34" s="18"/>
      <c r="I34" s="18"/>
      <c r="J34" s="18"/>
      <c r="K34" s="18"/>
      <c r="L34" s="18"/>
    </row>
    <row r="35" spans="1:12" s="19" customFormat="1" ht="16.5" thickBot="1">
      <c r="A35" s="63"/>
      <c r="B35" s="29" t="s">
        <v>12</v>
      </c>
      <c r="C35" s="114">
        <v>5</v>
      </c>
      <c r="D35" s="29" t="s">
        <v>12</v>
      </c>
      <c r="E35" s="30"/>
      <c r="F35" s="4"/>
      <c r="G35" s="1"/>
      <c r="H35" s="18"/>
      <c r="I35" s="18"/>
      <c r="J35" s="18"/>
      <c r="K35" s="18"/>
      <c r="L35" s="18"/>
    </row>
    <row r="36" spans="1:12" s="19" customFormat="1" ht="16.5" thickBot="1">
      <c r="A36" s="115"/>
      <c r="B36" s="51"/>
      <c r="C36" s="51"/>
      <c r="D36" s="51"/>
      <c r="E36" s="51"/>
      <c r="F36" s="50"/>
      <c r="G36" s="18"/>
      <c r="H36" s="18"/>
      <c r="I36" s="18"/>
      <c r="J36" s="18"/>
      <c r="K36" s="18"/>
      <c r="L36" s="18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</sheetData>
  <printOptions horizontalCentered="1"/>
  <pageMargins left="0.5" right="0.5" top="1" bottom="1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3"/>
  <sheetViews>
    <sheetView workbookViewId="0" topLeftCell="A30">
      <selection activeCell="A38" sqref="A38"/>
    </sheetView>
  </sheetViews>
  <sheetFormatPr defaultColWidth="9.140625" defaultRowHeight="12.75"/>
  <cols>
    <col min="1" max="1" width="19.28125" style="0" customWidth="1"/>
    <col min="2" max="2" width="32.28125" style="0" customWidth="1"/>
    <col min="3" max="3" width="12.421875" style="0" customWidth="1"/>
    <col min="4" max="4" width="13.421875" style="0" customWidth="1"/>
    <col min="5" max="5" width="12.28125" style="0" customWidth="1"/>
    <col min="6" max="6" width="1.8515625" style="0" customWidth="1"/>
  </cols>
  <sheetData>
    <row r="1" spans="1:6" ht="15.75">
      <c r="A1" s="123" t="s">
        <v>269</v>
      </c>
      <c r="B1" s="124"/>
      <c r="C1" s="124"/>
      <c r="D1" s="124"/>
      <c r="E1" s="124"/>
      <c r="F1" s="125"/>
    </row>
    <row r="2" spans="1:6" ht="16.5" thickBot="1">
      <c r="A2" s="126" t="s">
        <v>94</v>
      </c>
      <c r="B2" s="95"/>
      <c r="C2" s="95"/>
      <c r="D2" s="95"/>
      <c r="E2" s="95"/>
      <c r="F2" s="127"/>
    </row>
    <row r="3" spans="1:6" ht="12.75">
      <c r="A3" s="133"/>
      <c r="B3" s="9"/>
      <c r="C3" s="9"/>
      <c r="D3" s="9"/>
      <c r="E3" s="9"/>
      <c r="F3" s="77"/>
    </row>
    <row r="4" spans="1:6" ht="15.75">
      <c r="A4" s="133"/>
      <c r="B4" s="10"/>
      <c r="C4" s="99" t="s">
        <v>95</v>
      </c>
      <c r="D4" s="99"/>
      <c r="E4" s="99"/>
      <c r="F4" s="79"/>
    </row>
    <row r="5" spans="1:6" ht="16.5" thickBot="1">
      <c r="A5" s="131" t="s">
        <v>96</v>
      </c>
      <c r="B5" s="5" t="s">
        <v>97</v>
      </c>
      <c r="C5" s="67">
        <v>0.85</v>
      </c>
      <c r="D5" s="67">
        <v>1</v>
      </c>
      <c r="E5" s="67">
        <v>1.25</v>
      </c>
      <c r="F5" s="81"/>
    </row>
    <row r="6" spans="1:6" ht="12.75">
      <c r="A6" s="76">
        <v>102</v>
      </c>
      <c r="B6" s="15" t="s">
        <v>107</v>
      </c>
      <c r="C6" s="65">
        <f aca="true" t="shared" si="0" ref="C6:C85">D6*0.85</f>
        <v>208250</v>
      </c>
      <c r="D6" s="66">
        <v>245000</v>
      </c>
      <c r="E6" s="65">
        <f aca="true" t="shared" si="1" ref="E6:E85">D6*1.25</f>
        <v>306250</v>
      </c>
      <c r="F6" s="77"/>
    </row>
    <row r="7" spans="1:6" ht="12.75">
      <c r="A7" s="78">
        <v>102.1</v>
      </c>
      <c r="B7" s="3" t="s">
        <v>246</v>
      </c>
      <c r="C7" s="11">
        <f t="shared" si="0"/>
        <v>88060</v>
      </c>
      <c r="D7" s="12">
        <v>103600</v>
      </c>
      <c r="E7" s="11">
        <f t="shared" si="1"/>
        <v>129500</v>
      </c>
      <c r="F7" s="79"/>
    </row>
    <row r="8" spans="1:6" ht="12.75">
      <c r="A8" s="78">
        <v>103</v>
      </c>
      <c r="B8" s="3" t="s">
        <v>260</v>
      </c>
      <c r="C8" s="11">
        <f>D8*0.85</f>
        <v>158729</v>
      </c>
      <c r="D8" s="12">
        <v>186740</v>
      </c>
      <c r="E8" s="11">
        <f t="shared" si="1"/>
        <v>233425</v>
      </c>
      <c r="F8" s="79"/>
    </row>
    <row r="9" spans="1:6" ht="12.75">
      <c r="A9" s="78">
        <v>201</v>
      </c>
      <c r="B9" s="3" t="s">
        <v>103</v>
      </c>
      <c r="C9" s="11">
        <f t="shared" si="0"/>
        <v>161733.75</v>
      </c>
      <c r="D9" s="12">
        <v>190275</v>
      </c>
      <c r="E9" s="11">
        <f t="shared" si="1"/>
        <v>237843.75</v>
      </c>
      <c r="F9" s="79"/>
    </row>
    <row r="10" spans="1:6" ht="12.75">
      <c r="A10" s="78">
        <v>201.1</v>
      </c>
      <c r="B10" s="3" t="s">
        <v>100</v>
      </c>
      <c r="C10" s="11">
        <f t="shared" si="0"/>
        <v>103268.2</v>
      </c>
      <c r="D10" s="12">
        <v>121492</v>
      </c>
      <c r="E10" s="11">
        <f t="shared" si="1"/>
        <v>151865</v>
      </c>
      <c r="F10" s="79"/>
    </row>
    <row r="11" spans="1:6" ht="12.75">
      <c r="A11" s="78">
        <v>203</v>
      </c>
      <c r="B11" s="3" t="s">
        <v>149</v>
      </c>
      <c r="C11" s="11">
        <f t="shared" si="0"/>
        <v>96777.59999999999</v>
      </c>
      <c r="D11" s="12">
        <v>113856</v>
      </c>
      <c r="E11" s="11">
        <f t="shared" si="1"/>
        <v>142320</v>
      </c>
      <c r="F11" s="79"/>
    </row>
    <row r="12" spans="1:6" ht="12.75">
      <c r="A12" s="78">
        <v>203.2</v>
      </c>
      <c r="B12" s="3" t="s">
        <v>98</v>
      </c>
      <c r="C12" s="11">
        <f>D12*0.85</f>
        <v>45053.4</v>
      </c>
      <c r="D12" s="12">
        <v>53004</v>
      </c>
      <c r="E12" s="11">
        <f>D12*1.25</f>
        <v>66255</v>
      </c>
      <c r="F12" s="79"/>
    </row>
    <row r="13" spans="1:6" ht="12.75">
      <c r="A13" s="78">
        <v>203.3</v>
      </c>
      <c r="B13" s="3" t="s">
        <v>116</v>
      </c>
      <c r="C13" s="11">
        <f t="shared" si="0"/>
        <v>62699.4</v>
      </c>
      <c r="D13" s="12">
        <v>73764</v>
      </c>
      <c r="E13" s="11">
        <f t="shared" si="1"/>
        <v>92205</v>
      </c>
      <c r="F13" s="79"/>
    </row>
    <row r="14" spans="1:6" ht="12.75">
      <c r="A14" s="78">
        <v>203.4</v>
      </c>
      <c r="B14" s="3" t="s">
        <v>113</v>
      </c>
      <c r="C14" s="11">
        <f>D14*0.85</f>
        <v>59970.9</v>
      </c>
      <c r="D14" s="12">
        <v>70554</v>
      </c>
      <c r="E14" s="11">
        <f t="shared" si="1"/>
        <v>88192.5</v>
      </c>
      <c r="F14" s="79"/>
    </row>
    <row r="15" spans="1:6" ht="12.75">
      <c r="A15" s="78">
        <v>204</v>
      </c>
      <c r="B15" s="3" t="s">
        <v>146</v>
      </c>
      <c r="C15" s="11">
        <f t="shared" si="0"/>
        <v>72841.59999999999</v>
      </c>
      <c r="D15" s="12">
        <v>85696</v>
      </c>
      <c r="E15" s="11">
        <f t="shared" si="1"/>
        <v>107120</v>
      </c>
      <c r="F15" s="79"/>
    </row>
    <row r="16" spans="1:6" ht="12.75">
      <c r="A16" s="78">
        <v>204.1</v>
      </c>
      <c r="B16" s="3" t="s">
        <v>193</v>
      </c>
      <c r="C16" s="11">
        <f t="shared" si="0"/>
        <v>51850</v>
      </c>
      <c r="D16" s="12">
        <v>61000</v>
      </c>
      <c r="E16" s="11">
        <f t="shared" si="1"/>
        <v>76250</v>
      </c>
      <c r="F16" s="79"/>
    </row>
    <row r="17" spans="1:6" ht="12.75">
      <c r="A17" s="78">
        <v>205</v>
      </c>
      <c r="B17" s="3" t="s">
        <v>142</v>
      </c>
      <c r="C17" s="11">
        <f t="shared" si="0"/>
        <v>57643.6</v>
      </c>
      <c r="D17" s="12">
        <v>67816</v>
      </c>
      <c r="E17" s="11">
        <f t="shared" si="1"/>
        <v>84770</v>
      </c>
      <c r="F17" s="79"/>
    </row>
    <row r="18" spans="1:6" ht="12.75">
      <c r="A18" s="78">
        <v>206</v>
      </c>
      <c r="B18" s="3" t="s">
        <v>148</v>
      </c>
      <c r="C18" s="11">
        <f t="shared" si="0"/>
        <v>56457.85</v>
      </c>
      <c r="D18" s="12">
        <v>66421</v>
      </c>
      <c r="E18" s="11">
        <f t="shared" si="1"/>
        <v>83026.25</v>
      </c>
      <c r="F18" s="79"/>
    </row>
    <row r="19" spans="1:6" ht="12.75">
      <c r="A19" s="78">
        <v>207.1</v>
      </c>
      <c r="B19" s="3" t="s">
        <v>177</v>
      </c>
      <c r="C19" s="11">
        <f t="shared" si="0"/>
        <v>43691.7</v>
      </c>
      <c r="D19" s="12">
        <v>51402</v>
      </c>
      <c r="E19" s="11">
        <f t="shared" si="1"/>
        <v>64252.5</v>
      </c>
      <c r="F19" s="79"/>
    </row>
    <row r="20" spans="1:6" ht="12.75">
      <c r="A20" s="78">
        <v>208</v>
      </c>
      <c r="B20" s="3" t="s">
        <v>130</v>
      </c>
      <c r="C20" s="11">
        <f t="shared" si="0"/>
        <v>78101.4</v>
      </c>
      <c r="D20" s="12">
        <v>91884</v>
      </c>
      <c r="E20" s="11">
        <f t="shared" si="1"/>
        <v>114855</v>
      </c>
      <c r="F20" s="79"/>
    </row>
    <row r="21" spans="1:6" ht="12.75">
      <c r="A21" s="78">
        <v>208.1</v>
      </c>
      <c r="B21" s="3" t="s">
        <v>297</v>
      </c>
      <c r="C21" s="11">
        <f>D21*0.85</f>
        <v>64262.549999999996</v>
      </c>
      <c r="D21" s="12">
        <v>75603</v>
      </c>
      <c r="E21" s="11">
        <f t="shared" si="1"/>
        <v>94503.75</v>
      </c>
      <c r="F21" s="79"/>
    </row>
    <row r="22" spans="1:6" ht="12.75">
      <c r="A22" s="78">
        <v>209</v>
      </c>
      <c r="B22" s="3" t="s">
        <v>261</v>
      </c>
      <c r="C22" s="11">
        <f>D22*0.85</f>
        <v>74197.34999999999</v>
      </c>
      <c r="D22" s="12">
        <v>87291</v>
      </c>
      <c r="E22" s="11">
        <f t="shared" si="1"/>
        <v>109113.75</v>
      </c>
      <c r="F22" s="79"/>
    </row>
    <row r="23" spans="1:6" ht="12.75">
      <c r="A23" s="78">
        <v>210</v>
      </c>
      <c r="B23" s="3" t="s">
        <v>122</v>
      </c>
      <c r="C23" s="11">
        <f t="shared" si="0"/>
        <v>115600</v>
      </c>
      <c r="D23" s="12">
        <v>136000</v>
      </c>
      <c r="E23" s="11">
        <f t="shared" si="1"/>
        <v>170000</v>
      </c>
      <c r="F23" s="79"/>
    </row>
    <row r="24" spans="1:6" ht="12.75">
      <c r="A24" s="78">
        <v>211</v>
      </c>
      <c r="B24" s="3" t="s">
        <v>121</v>
      </c>
      <c r="C24" s="11">
        <f t="shared" si="0"/>
        <v>126663.59999999999</v>
      </c>
      <c r="D24" s="12">
        <v>149016</v>
      </c>
      <c r="E24" s="11">
        <f t="shared" si="1"/>
        <v>186270</v>
      </c>
      <c r="F24" s="79"/>
    </row>
    <row r="25" spans="1:6" ht="12.75">
      <c r="A25" s="78">
        <v>212</v>
      </c>
      <c r="B25" s="3" t="s">
        <v>238</v>
      </c>
      <c r="C25" s="11">
        <f t="shared" si="0"/>
        <v>115912.8</v>
      </c>
      <c r="D25" s="12">
        <v>136368</v>
      </c>
      <c r="E25" s="11">
        <f t="shared" si="1"/>
        <v>170460</v>
      </c>
      <c r="F25" s="79"/>
    </row>
    <row r="26" spans="1:6" ht="12.75">
      <c r="A26" s="78">
        <v>214</v>
      </c>
      <c r="B26" s="3" t="s">
        <v>123</v>
      </c>
      <c r="C26" s="11">
        <f t="shared" si="0"/>
        <v>140250</v>
      </c>
      <c r="D26" s="12">
        <v>165000</v>
      </c>
      <c r="E26" s="11">
        <f t="shared" si="1"/>
        <v>206250</v>
      </c>
      <c r="F26" s="79"/>
    </row>
    <row r="27" spans="1:6" ht="12.75">
      <c r="A27" s="78">
        <v>215</v>
      </c>
      <c r="B27" s="3" t="s">
        <v>247</v>
      </c>
      <c r="C27" s="11">
        <f>D27*0.85</f>
        <v>107480.8</v>
      </c>
      <c r="D27" s="12">
        <v>126448</v>
      </c>
      <c r="E27" s="11">
        <f t="shared" si="1"/>
        <v>158060</v>
      </c>
      <c r="F27" s="79"/>
    </row>
    <row r="28" spans="1:6" ht="12.75">
      <c r="A28" s="78">
        <v>216</v>
      </c>
      <c r="B28" s="3" t="s">
        <v>124</v>
      </c>
      <c r="C28" s="11">
        <f t="shared" si="0"/>
        <v>101306.4</v>
      </c>
      <c r="D28" s="12">
        <v>119184</v>
      </c>
      <c r="E28" s="11">
        <f t="shared" si="1"/>
        <v>148980</v>
      </c>
      <c r="F28" s="79"/>
    </row>
    <row r="29" spans="1:6" ht="12.75">
      <c r="A29" s="78">
        <v>218</v>
      </c>
      <c r="B29" s="3" t="s">
        <v>125</v>
      </c>
      <c r="C29" s="11">
        <f t="shared" si="0"/>
        <v>113347.5</v>
      </c>
      <c r="D29" s="12">
        <v>133350</v>
      </c>
      <c r="E29" s="11">
        <f t="shared" si="1"/>
        <v>166687.5</v>
      </c>
      <c r="F29" s="79"/>
    </row>
    <row r="30" spans="1:6" ht="12.75">
      <c r="A30" s="78">
        <v>219</v>
      </c>
      <c r="B30" s="3" t="s">
        <v>126</v>
      </c>
      <c r="C30" s="11">
        <f t="shared" si="0"/>
        <v>136850</v>
      </c>
      <c r="D30" s="12">
        <v>161000</v>
      </c>
      <c r="E30" s="11">
        <f t="shared" si="1"/>
        <v>201250</v>
      </c>
      <c r="F30" s="79"/>
    </row>
    <row r="31" spans="1:6" ht="12.75">
      <c r="A31" s="78">
        <v>222</v>
      </c>
      <c r="B31" s="3" t="s">
        <v>248</v>
      </c>
      <c r="C31" s="11">
        <f>D31*0.85</f>
        <v>107564.95</v>
      </c>
      <c r="D31" s="12">
        <v>126547</v>
      </c>
      <c r="E31" s="11">
        <f t="shared" si="1"/>
        <v>158183.75</v>
      </c>
      <c r="F31" s="79"/>
    </row>
    <row r="32" spans="1:6" ht="12.75">
      <c r="A32" s="78">
        <v>223</v>
      </c>
      <c r="B32" s="3" t="s">
        <v>127</v>
      </c>
      <c r="C32" s="11">
        <f t="shared" si="0"/>
        <v>106250</v>
      </c>
      <c r="D32" s="12">
        <v>125000</v>
      </c>
      <c r="E32" s="11">
        <f t="shared" si="1"/>
        <v>156250</v>
      </c>
      <c r="F32" s="79"/>
    </row>
    <row r="33" spans="1:6" ht="12.75">
      <c r="A33" s="78">
        <v>224</v>
      </c>
      <c r="B33" s="3" t="s">
        <v>128</v>
      </c>
      <c r="C33" s="11">
        <f t="shared" si="0"/>
        <v>116164.4</v>
      </c>
      <c r="D33" s="12">
        <v>136664</v>
      </c>
      <c r="E33" s="11">
        <f t="shared" si="1"/>
        <v>170830</v>
      </c>
      <c r="F33" s="79"/>
    </row>
    <row r="34" spans="1:6" ht="12.75">
      <c r="A34" s="78">
        <v>228</v>
      </c>
      <c r="B34" s="3" t="s">
        <v>129</v>
      </c>
      <c r="C34" s="11">
        <f t="shared" si="0"/>
        <v>170431.8</v>
      </c>
      <c r="D34" s="12">
        <v>200508</v>
      </c>
      <c r="E34" s="11">
        <f t="shared" si="1"/>
        <v>250635</v>
      </c>
      <c r="F34" s="79"/>
    </row>
    <row r="35" spans="1:6" ht="12.75">
      <c r="A35" s="78">
        <v>229</v>
      </c>
      <c r="B35" s="3" t="s">
        <v>249</v>
      </c>
      <c r="C35" s="11">
        <f>D35*0.85</f>
        <v>110500</v>
      </c>
      <c r="D35" s="12">
        <v>130000</v>
      </c>
      <c r="E35" s="11">
        <f t="shared" si="1"/>
        <v>162500</v>
      </c>
      <c r="F35" s="79"/>
    </row>
    <row r="36" spans="1:6" ht="12.75">
      <c r="A36" s="78">
        <v>237</v>
      </c>
      <c r="B36" s="3" t="s">
        <v>239</v>
      </c>
      <c r="C36" s="11">
        <f t="shared" si="0"/>
        <v>120748.45</v>
      </c>
      <c r="D36" s="12">
        <v>142057</v>
      </c>
      <c r="E36" s="11">
        <f t="shared" si="1"/>
        <v>177571.25</v>
      </c>
      <c r="F36" s="79"/>
    </row>
    <row r="37" spans="1:6" ht="12.75">
      <c r="A37" s="78">
        <v>243</v>
      </c>
      <c r="B37" s="3" t="s">
        <v>250</v>
      </c>
      <c r="C37" s="11">
        <f aca="true" t="shared" si="2" ref="C37:C46">D37*0.85</f>
        <v>70473.5</v>
      </c>
      <c r="D37" s="12">
        <v>82910</v>
      </c>
      <c r="E37" s="11">
        <f t="shared" si="1"/>
        <v>103637.5</v>
      </c>
      <c r="F37" s="79"/>
    </row>
    <row r="38" spans="1:6" ht="12.75">
      <c r="A38" s="78">
        <v>244</v>
      </c>
      <c r="B38" s="3" t="s">
        <v>114</v>
      </c>
      <c r="C38" s="11">
        <f t="shared" si="2"/>
        <v>129222.95</v>
      </c>
      <c r="D38" s="12">
        <v>152027</v>
      </c>
      <c r="E38" s="11">
        <f aca="true" t="shared" si="3" ref="E38:E46">D38*1.25</f>
        <v>190033.75</v>
      </c>
      <c r="F38" s="79"/>
    </row>
    <row r="39" spans="1:6" ht="14.25" customHeight="1">
      <c r="A39" s="78">
        <v>245</v>
      </c>
      <c r="B39" s="3" t="s">
        <v>117</v>
      </c>
      <c r="C39" s="11">
        <f t="shared" si="2"/>
        <v>87657.09999999999</v>
      </c>
      <c r="D39" s="12">
        <v>103126</v>
      </c>
      <c r="E39" s="11">
        <f t="shared" si="3"/>
        <v>128907.5</v>
      </c>
      <c r="F39" s="79"/>
    </row>
    <row r="40" spans="1:6" ht="14.25" customHeight="1">
      <c r="A40" s="78">
        <v>245.1</v>
      </c>
      <c r="B40" s="3" t="s">
        <v>262</v>
      </c>
      <c r="C40" s="11">
        <f t="shared" si="2"/>
        <v>60782.65</v>
      </c>
      <c r="D40" s="12">
        <v>71509</v>
      </c>
      <c r="E40" s="11">
        <f t="shared" si="3"/>
        <v>89386.25</v>
      </c>
      <c r="F40" s="79"/>
    </row>
    <row r="41" spans="1:6" ht="14.25" customHeight="1">
      <c r="A41" s="78">
        <v>250</v>
      </c>
      <c r="B41" s="3" t="s">
        <v>263</v>
      </c>
      <c r="C41" s="11">
        <f t="shared" si="2"/>
        <v>80415.09999999999</v>
      </c>
      <c r="D41" s="12">
        <v>94606</v>
      </c>
      <c r="E41" s="11">
        <f t="shared" si="3"/>
        <v>118257.5</v>
      </c>
      <c r="F41" s="79"/>
    </row>
    <row r="42" spans="1:6" ht="14.25" customHeight="1">
      <c r="A42" s="78">
        <v>251</v>
      </c>
      <c r="B42" s="3" t="s">
        <v>292</v>
      </c>
      <c r="C42" s="11">
        <f>D42*0.85</f>
        <v>101995.75</v>
      </c>
      <c r="D42" s="12">
        <v>119995</v>
      </c>
      <c r="E42" s="11">
        <f t="shared" si="3"/>
        <v>149993.75</v>
      </c>
      <c r="F42" s="79"/>
    </row>
    <row r="43" spans="1:6" ht="12.75">
      <c r="A43" s="78">
        <v>260</v>
      </c>
      <c r="B43" s="3" t="s">
        <v>176</v>
      </c>
      <c r="C43" s="11">
        <f t="shared" si="2"/>
        <v>65333.549999999996</v>
      </c>
      <c r="D43" s="12">
        <v>76863</v>
      </c>
      <c r="E43" s="11">
        <f t="shared" si="3"/>
        <v>96078.75</v>
      </c>
      <c r="F43" s="79"/>
    </row>
    <row r="44" spans="1:6" ht="12.75">
      <c r="A44" s="78">
        <v>301</v>
      </c>
      <c r="B44" s="3" t="s">
        <v>105</v>
      </c>
      <c r="C44" s="11">
        <f t="shared" si="2"/>
        <v>139369.4</v>
      </c>
      <c r="D44" s="12">
        <v>163964</v>
      </c>
      <c r="E44" s="11">
        <f t="shared" si="3"/>
        <v>204955</v>
      </c>
      <c r="F44" s="79"/>
    </row>
    <row r="45" spans="1:6" ht="12.75">
      <c r="A45" s="78">
        <v>301.01</v>
      </c>
      <c r="B45" s="3" t="s">
        <v>251</v>
      </c>
      <c r="C45" s="11">
        <f t="shared" si="2"/>
        <v>131750</v>
      </c>
      <c r="D45" s="12">
        <v>155000</v>
      </c>
      <c r="E45" s="11">
        <f t="shared" si="3"/>
        <v>193750</v>
      </c>
      <c r="F45" s="79"/>
    </row>
    <row r="46" spans="1:6" ht="12.75">
      <c r="A46" s="112">
        <v>301.02</v>
      </c>
      <c r="B46" s="33" t="s">
        <v>240</v>
      </c>
      <c r="C46" s="11">
        <f t="shared" si="2"/>
        <v>103457.75</v>
      </c>
      <c r="D46" s="12">
        <v>121715</v>
      </c>
      <c r="E46" s="11">
        <f t="shared" si="3"/>
        <v>152143.75</v>
      </c>
      <c r="F46" s="79"/>
    </row>
    <row r="47" spans="1:6" ht="12.75">
      <c r="A47" s="78">
        <v>301.03</v>
      </c>
      <c r="B47" s="3" t="s">
        <v>109</v>
      </c>
      <c r="C47" s="11">
        <f t="shared" si="0"/>
        <v>91800</v>
      </c>
      <c r="D47" s="12">
        <v>108000</v>
      </c>
      <c r="E47" s="11">
        <f t="shared" si="1"/>
        <v>135000</v>
      </c>
      <c r="F47" s="79"/>
    </row>
    <row r="48" spans="1:6" s="17" customFormat="1" ht="12.75">
      <c r="A48" s="112">
        <v>301.1</v>
      </c>
      <c r="B48" s="33" t="s">
        <v>143</v>
      </c>
      <c r="C48" s="35">
        <f t="shared" si="0"/>
        <v>61521.299999999996</v>
      </c>
      <c r="D48" s="36">
        <v>72378</v>
      </c>
      <c r="E48" s="35">
        <f t="shared" si="1"/>
        <v>90472.5</v>
      </c>
      <c r="F48" s="162"/>
    </row>
    <row r="49" spans="1:6" ht="12.75">
      <c r="A49" s="78">
        <v>301.2</v>
      </c>
      <c r="B49" s="3" t="s">
        <v>164</v>
      </c>
      <c r="C49" s="11">
        <f t="shared" si="0"/>
        <v>72556</v>
      </c>
      <c r="D49" s="12">
        <v>85360</v>
      </c>
      <c r="E49" s="11">
        <f t="shared" si="1"/>
        <v>106700</v>
      </c>
      <c r="F49" s="79"/>
    </row>
    <row r="50" spans="1:6" ht="12.75">
      <c r="A50" s="78">
        <v>302</v>
      </c>
      <c r="B50" s="3" t="s">
        <v>252</v>
      </c>
      <c r="C50" s="11">
        <f>D50*0.85</f>
        <v>107100</v>
      </c>
      <c r="D50" s="12">
        <v>126000</v>
      </c>
      <c r="E50" s="11">
        <f t="shared" si="1"/>
        <v>157500</v>
      </c>
      <c r="F50" s="79"/>
    </row>
    <row r="51" spans="1:6" ht="13.5" thickBot="1">
      <c r="A51" s="80">
        <v>303</v>
      </c>
      <c r="B51" s="2" t="s">
        <v>104</v>
      </c>
      <c r="C51" s="13">
        <f t="shared" si="0"/>
        <v>81687.55</v>
      </c>
      <c r="D51" s="14">
        <v>96103</v>
      </c>
      <c r="E51" s="13">
        <f t="shared" si="1"/>
        <v>120128.75</v>
      </c>
      <c r="F51" s="81"/>
    </row>
    <row r="52" spans="1:6" ht="12.75">
      <c r="A52" s="76">
        <v>303.1</v>
      </c>
      <c r="B52" s="15" t="s">
        <v>99</v>
      </c>
      <c r="C52" s="65">
        <f t="shared" si="0"/>
        <v>63599.549999999996</v>
      </c>
      <c r="D52" s="66">
        <v>74823</v>
      </c>
      <c r="E52" s="65">
        <f t="shared" si="1"/>
        <v>93528.75</v>
      </c>
      <c r="F52" s="77"/>
    </row>
    <row r="53" spans="1:6" ht="12.75">
      <c r="A53" s="78">
        <v>304</v>
      </c>
      <c r="B53" s="3" t="s">
        <v>111</v>
      </c>
      <c r="C53" s="11">
        <f t="shared" si="0"/>
        <v>97910.65</v>
      </c>
      <c r="D53" s="12">
        <v>115189</v>
      </c>
      <c r="E53" s="11">
        <f t="shared" si="1"/>
        <v>143986.25</v>
      </c>
      <c r="F53" s="79"/>
    </row>
    <row r="54" spans="1:6" ht="12.75">
      <c r="A54" s="78">
        <v>305</v>
      </c>
      <c r="B54" s="3" t="s">
        <v>165</v>
      </c>
      <c r="C54" s="11">
        <f t="shared" si="0"/>
        <v>110612.2</v>
      </c>
      <c r="D54" s="12">
        <v>130132</v>
      </c>
      <c r="E54" s="11">
        <f t="shared" si="1"/>
        <v>162665</v>
      </c>
      <c r="F54" s="79"/>
    </row>
    <row r="55" spans="1:6" ht="12.75">
      <c r="A55" s="78">
        <v>306</v>
      </c>
      <c r="B55" s="3" t="s">
        <v>110</v>
      </c>
      <c r="C55" s="11">
        <f t="shared" si="0"/>
        <v>88400</v>
      </c>
      <c r="D55" s="12">
        <v>104000</v>
      </c>
      <c r="E55" s="11">
        <f t="shared" si="1"/>
        <v>130000</v>
      </c>
      <c r="F55" s="79"/>
    </row>
    <row r="56" spans="1:6" ht="12.75">
      <c r="A56" s="78">
        <v>306.1</v>
      </c>
      <c r="B56" s="3" t="s">
        <v>195</v>
      </c>
      <c r="C56" s="11">
        <f t="shared" si="0"/>
        <v>57862.049999999996</v>
      </c>
      <c r="D56" s="12">
        <v>68073</v>
      </c>
      <c r="E56" s="11">
        <f t="shared" si="1"/>
        <v>85091.25</v>
      </c>
      <c r="F56" s="79"/>
    </row>
    <row r="57" spans="1:6" ht="12.75">
      <c r="A57" s="78">
        <v>306.2</v>
      </c>
      <c r="B57" s="3" t="s">
        <v>168</v>
      </c>
      <c r="C57" s="11">
        <f t="shared" si="0"/>
        <v>49725.85</v>
      </c>
      <c r="D57" s="12">
        <v>58501</v>
      </c>
      <c r="E57" s="11">
        <f t="shared" si="1"/>
        <v>73126.25</v>
      </c>
      <c r="F57" s="79"/>
    </row>
    <row r="58" spans="1:6" ht="12.75">
      <c r="A58" s="78">
        <v>306.3</v>
      </c>
      <c r="B58" s="3" t="s">
        <v>172</v>
      </c>
      <c r="C58" s="11">
        <f t="shared" si="0"/>
        <v>48584.299999999996</v>
      </c>
      <c r="D58" s="12">
        <v>57158</v>
      </c>
      <c r="E58" s="11">
        <f t="shared" si="1"/>
        <v>71447.5</v>
      </c>
      <c r="F58" s="79"/>
    </row>
    <row r="59" spans="1:6" ht="12.75">
      <c r="A59" s="78">
        <v>306.4</v>
      </c>
      <c r="B59" s="3" t="s">
        <v>241</v>
      </c>
      <c r="C59" s="11">
        <f>D59*0.85</f>
        <v>54400</v>
      </c>
      <c r="D59" s="12">
        <v>64000</v>
      </c>
      <c r="E59" s="11">
        <f t="shared" si="1"/>
        <v>80000</v>
      </c>
      <c r="F59" s="79"/>
    </row>
    <row r="60" spans="1:6" ht="12.75">
      <c r="A60" s="78">
        <v>306.6</v>
      </c>
      <c r="B60" s="3" t="s">
        <v>169</v>
      </c>
      <c r="C60" s="11">
        <f t="shared" si="0"/>
        <v>44200</v>
      </c>
      <c r="D60" s="12">
        <v>52000</v>
      </c>
      <c r="E60" s="11">
        <f t="shared" si="1"/>
        <v>65000</v>
      </c>
      <c r="F60" s="79"/>
    </row>
    <row r="61" spans="1:6" ht="12.75">
      <c r="A61" s="78">
        <v>306.7</v>
      </c>
      <c r="B61" s="3" t="s">
        <v>173</v>
      </c>
      <c r="C61" s="11">
        <f t="shared" si="0"/>
        <v>47381.549999999996</v>
      </c>
      <c r="D61" s="12">
        <v>55743</v>
      </c>
      <c r="E61" s="11">
        <f t="shared" si="1"/>
        <v>69678.75</v>
      </c>
      <c r="F61" s="79"/>
    </row>
    <row r="62" spans="1:6" ht="12.75">
      <c r="A62" s="78">
        <v>306.8</v>
      </c>
      <c r="B62" s="3" t="s">
        <v>171</v>
      </c>
      <c r="C62" s="11">
        <f t="shared" si="0"/>
        <v>51850</v>
      </c>
      <c r="D62" s="12">
        <v>61000</v>
      </c>
      <c r="E62" s="11">
        <f t="shared" si="1"/>
        <v>76250</v>
      </c>
      <c r="F62" s="79"/>
    </row>
    <row r="63" spans="1:6" ht="12.75">
      <c r="A63" s="78">
        <v>307</v>
      </c>
      <c r="B63" s="3" t="s">
        <v>132</v>
      </c>
      <c r="C63" s="11">
        <f t="shared" si="0"/>
        <v>71022.59999999999</v>
      </c>
      <c r="D63" s="12">
        <v>83556</v>
      </c>
      <c r="E63" s="11">
        <f t="shared" si="1"/>
        <v>104445</v>
      </c>
      <c r="F63" s="79"/>
    </row>
    <row r="64" spans="1:6" ht="12.75">
      <c r="A64" s="78">
        <v>307.1</v>
      </c>
      <c r="B64" s="3" t="s">
        <v>264</v>
      </c>
      <c r="C64" s="11">
        <f>D64*0.85</f>
        <v>42500</v>
      </c>
      <c r="D64" s="12">
        <v>50000</v>
      </c>
      <c r="E64" s="11">
        <f t="shared" si="1"/>
        <v>62500</v>
      </c>
      <c r="F64" s="79"/>
    </row>
    <row r="65" spans="1:6" ht="12.75">
      <c r="A65" s="78">
        <v>309</v>
      </c>
      <c r="B65" s="3" t="s">
        <v>108</v>
      </c>
      <c r="C65" s="11">
        <f t="shared" si="0"/>
        <v>108293.4</v>
      </c>
      <c r="D65" s="12">
        <v>127404</v>
      </c>
      <c r="E65" s="11">
        <f t="shared" si="1"/>
        <v>159255</v>
      </c>
      <c r="F65" s="79"/>
    </row>
    <row r="66" spans="1:6" ht="12.75">
      <c r="A66" s="78">
        <v>309.1</v>
      </c>
      <c r="B66" s="3" t="s">
        <v>194</v>
      </c>
      <c r="C66" s="11">
        <f t="shared" si="0"/>
        <v>80631</v>
      </c>
      <c r="D66" s="12">
        <v>94860</v>
      </c>
      <c r="E66" s="11">
        <f t="shared" si="1"/>
        <v>118575</v>
      </c>
      <c r="F66" s="79"/>
    </row>
    <row r="67" spans="1:6" ht="12.75">
      <c r="A67" s="78">
        <v>309.2</v>
      </c>
      <c r="B67" s="3" t="s">
        <v>119</v>
      </c>
      <c r="C67" s="11">
        <f t="shared" si="0"/>
        <v>60099.25</v>
      </c>
      <c r="D67" s="12">
        <v>70705</v>
      </c>
      <c r="E67" s="11">
        <f t="shared" si="1"/>
        <v>88381.25</v>
      </c>
      <c r="F67" s="79"/>
    </row>
    <row r="68" spans="1:6" ht="12.75">
      <c r="A68" s="78">
        <v>309.3</v>
      </c>
      <c r="B68" s="3" t="s">
        <v>242</v>
      </c>
      <c r="C68" s="11">
        <f>D68*0.85</f>
        <v>55754.049999999996</v>
      </c>
      <c r="D68" s="12">
        <v>65593</v>
      </c>
      <c r="E68" s="11">
        <f t="shared" si="1"/>
        <v>81991.25</v>
      </c>
      <c r="F68" s="79"/>
    </row>
    <row r="69" spans="1:6" ht="12.75">
      <c r="A69" s="78">
        <v>310</v>
      </c>
      <c r="B69" s="3" t="s">
        <v>131</v>
      </c>
      <c r="C69" s="11">
        <f t="shared" si="0"/>
        <v>81161.4</v>
      </c>
      <c r="D69" s="12">
        <v>95484</v>
      </c>
      <c r="E69" s="11">
        <f t="shared" si="1"/>
        <v>119355</v>
      </c>
      <c r="F69" s="79"/>
    </row>
    <row r="70" spans="1:6" ht="12.75">
      <c r="A70" s="78">
        <v>310.1</v>
      </c>
      <c r="B70" s="3" t="s">
        <v>253</v>
      </c>
      <c r="C70" s="11">
        <f>D70*0.85</f>
        <v>67150</v>
      </c>
      <c r="D70" s="12">
        <v>79000</v>
      </c>
      <c r="E70" s="11">
        <f t="shared" si="1"/>
        <v>98750</v>
      </c>
      <c r="F70" s="79"/>
    </row>
    <row r="71" spans="1:6" ht="12.75">
      <c r="A71" s="78">
        <v>312</v>
      </c>
      <c r="B71" s="3" t="s">
        <v>258</v>
      </c>
      <c r="C71" s="11">
        <f t="shared" si="0"/>
        <v>92786</v>
      </c>
      <c r="D71" s="12">
        <v>109160</v>
      </c>
      <c r="E71" s="11">
        <f t="shared" si="1"/>
        <v>136450</v>
      </c>
      <c r="F71" s="79"/>
    </row>
    <row r="72" spans="1:6" ht="12.75">
      <c r="A72" s="78">
        <v>312.1</v>
      </c>
      <c r="B72" s="3" t="s">
        <v>196</v>
      </c>
      <c r="C72" s="11">
        <f t="shared" si="0"/>
        <v>72250</v>
      </c>
      <c r="D72" s="12">
        <v>85000</v>
      </c>
      <c r="E72" s="11">
        <f t="shared" si="1"/>
        <v>106250</v>
      </c>
      <c r="F72" s="79"/>
    </row>
    <row r="73" spans="1:6" ht="12.75">
      <c r="A73" s="78">
        <v>312.2</v>
      </c>
      <c r="B73" s="3" t="s">
        <v>178</v>
      </c>
      <c r="C73" s="11">
        <f t="shared" si="0"/>
        <v>44312.2</v>
      </c>
      <c r="D73" s="12">
        <v>52132</v>
      </c>
      <c r="E73" s="11">
        <f t="shared" si="1"/>
        <v>65165</v>
      </c>
      <c r="F73" s="79"/>
    </row>
    <row r="74" spans="1:6" ht="12.75">
      <c r="A74" s="78">
        <v>312.3</v>
      </c>
      <c r="B74" s="3" t="s">
        <v>243</v>
      </c>
      <c r="C74" s="11">
        <f>D74*0.85</f>
        <v>51940.1</v>
      </c>
      <c r="D74" s="12">
        <v>61106</v>
      </c>
      <c r="E74" s="11">
        <f t="shared" si="1"/>
        <v>76382.5</v>
      </c>
      <c r="F74" s="79"/>
    </row>
    <row r="75" spans="1:6" ht="12.75">
      <c r="A75" s="78">
        <v>312.4</v>
      </c>
      <c r="B75" s="3" t="s">
        <v>179</v>
      </c>
      <c r="C75" s="11">
        <f t="shared" si="0"/>
        <v>52416.1</v>
      </c>
      <c r="D75" s="12">
        <v>61666</v>
      </c>
      <c r="E75" s="11">
        <f t="shared" si="1"/>
        <v>77082.5</v>
      </c>
      <c r="F75" s="79"/>
    </row>
    <row r="76" spans="1:6" ht="12.75">
      <c r="A76" s="78">
        <v>312.5</v>
      </c>
      <c r="B76" s="3" t="s">
        <v>180</v>
      </c>
      <c r="C76" s="11">
        <f t="shared" si="0"/>
        <v>45786.1</v>
      </c>
      <c r="D76" s="12">
        <v>53866</v>
      </c>
      <c r="E76" s="11">
        <f t="shared" si="1"/>
        <v>67332.5</v>
      </c>
      <c r="F76" s="79"/>
    </row>
    <row r="77" spans="1:6" ht="12.75">
      <c r="A77" s="78">
        <v>312.6</v>
      </c>
      <c r="B77" s="3" t="s">
        <v>181</v>
      </c>
      <c r="C77" s="11">
        <f t="shared" si="0"/>
        <v>46987.15</v>
      </c>
      <c r="D77" s="12">
        <v>55279</v>
      </c>
      <c r="E77" s="11">
        <f t="shared" si="1"/>
        <v>69098.75</v>
      </c>
      <c r="F77" s="79"/>
    </row>
    <row r="78" spans="1:6" ht="12.75">
      <c r="A78" s="78">
        <v>313</v>
      </c>
      <c r="B78" s="3" t="s">
        <v>118</v>
      </c>
      <c r="C78" s="11">
        <f t="shared" si="0"/>
        <v>84964.3</v>
      </c>
      <c r="D78" s="12">
        <v>99958</v>
      </c>
      <c r="E78" s="11">
        <f t="shared" si="1"/>
        <v>124947.5</v>
      </c>
      <c r="F78" s="79"/>
    </row>
    <row r="79" spans="1:6" ht="12.75">
      <c r="A79" s="78">
        <v>313.1</v>
      </c>
      <c r="B79" s="3" t="s">
        <v>170</v>
      </c>
      <c r="C79" s="11">
        <f t="shared" si="0"/>
        <v>47175</v>
      </c>
      <c r="D79" s="12">
        <v>55500</v>
      </c>
      <c r="E79" s="11">
        <f t="shared" si="1"/>
        <v>69375</v>
      </c>
      <c r="F79" s="79"/>
    </row>
    <row r="80" spans="1:6" ht="12.75">
      <c r="A80" s="78">
        <v>314</v>
      </c>
      <c r="B80" s="3" t="s">
        <v>254</v>
      </c>
      <c r="C80" s="11">
        <f>D80*0.85</f>
        <v>62050</v>
      </c>
      <c r="D80" s="12">
        <v>73000</v>
      </c>
      <c r="E80" s="11">
        <f t="shared" si="1"/>
        <v>91250</v>
      </c>
      <c r="F80" s="79"/>
    </row>
    <row r="81" spans="1:6" ht="12.75">
      <c r="A81" s="78">
        <v>315</v>
      </c>
      <c r="B81" s="3" t="s">
        <v>255</v>
      </c>
      <c r="C81" s="11">
        <f>D81*0.85</f>
        <v>63410</v>
      </c>
      <c r="D81" s="12">
        <v>74600</v>
      </c>
      <c r="E81" s="11">
        <f t="shared" si="1"/>
        <v>93250</v>
      </c>
      <c r="F81" s="79"/>
    </row>
    <row r="82" spans="1:6" ht="12.75">
      <c r="A82" s="78">
        <v>315.1</v>
      </c>
      <c r="B82" s="3" t="s">
        <v>256</v>
      </c>
      <c r="C82" s="11">
        <f>D82*0.85</f>
        <v>44200</v>
      </c>
      <c r="D82" s="12">
        <v>52000</v>
      </c>
      <c r="E82" s="11">
        <f t="shared" si="1"/>
        <v>65000</v>
      </c>
      <c r="F82" s="79"/>
    </row>
    <row r="83" spans="1:6" ht="12.75">
      <c r="A83" s="78">
        <v>316</v>
      </c>
      <c r="B83" s="3" t="s">
        <v>155</v>
      </c>
      <c r="C83" s="11">
        <f t="shared" si="0"/>
        <v>64175</v>
      </c>
      <c r="D83" s="12">
        <v>75500</v>
      </c>
      <c r="E83" s="11">
        <f t="shared" si="1"/>
        <v>94375</v>
      </c>
      <c r="F83" s="79"/>
    </row>
    <row r="84" spans="1:6" ht="12.75">
      <c r="A84" s="78">
        <v>316.1</v>
      </c>
      <c r="B84" s="3" t="s">
        <v>257</v>
      </c>
      <c r="C84" s="11">
        <f>D84*0.85</f>
        <v>46134.6</v>
      </c>
      <c r="D84" s="12">
        <v>54276</v>
      </c>
      <c r="E84" s="11">
        <f t="shared" si="1"/>
        <v>67845</v>
      </c>
      <c r="F84" s="79"/>
    </row>
    <row r="85" spans="1:6" ht="12.75">
      <c r="A85" s="78">
        <v>317</v>
      </c>
      <c r="B85" s="3" t="s">
        <v>137</v>
      </c>
      <c r="C85" s="11">
        <f t="shared" si="0"/>
        <v>56627</v>
      </c>
      <c r="D85" s="12">
        <v>66620</v>
      </c>
      <c r="E85" s="11">
        <f t="shared" si="1"/>
        <v>83275</v>
      </c>
      <c r="F85" s="79"/>
    </row>
    <row r="86" spans="1:6" ht="12.75">
      <c r="A86" s="78">
        <v>317.1</v>
      </c>
      <c r="B86" s="3" t="s">
        <v>192</v>
      </c>
      <c r="C86" s="11">
        <f aca="true" t="shared" si="4" ref="C86:C138">D86*0.85</f>
        <v>36848.35</v>
      </c>
      <c r="D86" s="12">
        <v>43351</v>
      </c>
      <c r="E86" s="11">
        <f aca="true" t="shared" si="5" ref="E86:E138">D86*1.25</f>
        <v>54188.75</v>
      </c>
      <c r="F86" s="79"/>
    </row>
    <row r="87" spans="1:6" ht="12.75">
      <c r="A87" s="78">
        <v>318</v>
      </c>
      <c r="B87" s="3" t="s">
        <v>147</v>
      </c>
      <c r="C87" s="11">
        <f t="shared" si="4"/>
        <v>68000</v>
      </c>
      <c r="D87" s="12">
        <v>80000</v>
      </c>
      <c r="E87" s="11">
        <f t="shared" si="5"/>
        <v>100000</v>
      </c>
      <c r="F87" s="79"/>
    </row>
    <row r="88" spans="1:6" ht="12.75">
      <c r="A88" s="78">
        <v>319</v>
      </c>
      <c r="B88" s="3" t="s">
        <v>136</v>
      </c>
      <c r="C88" s="11">
        <f t="shared" si="4"/>
        <v>83980</v>
      </c>
      <c r="D88" s="12">
        <v>98800</v>
      </c>
      <c r="E88" s="11">
        <f t="shared" si="5"/>
        <v>123500</v>
      </c>
      <c r="F88" s="79"/>
    </row>
    <row r="89" spans="1:6" ht="12.75">
      <c r="A89" s="78">
        <v>320</v>
      </c>
      <c r="B89" s="3" t="s">
        <v>139</v>
      </c>
      <c r="C89" s="11">
        <f t="shared" si="4"/>
        <v>69260.55</v>
      </c>
      <c r="D89" s="12">
        <v>81483</v>
      </c>
      <c r="E89" s="11">
        <f t="shared" si="5"/>
        <v>101853.75</v>
      </c>
      <c r="F89" s="79"/>
    </row>
    <row r="90" spans="1:6" ht="12.75">
      <c r="A90" s="78">
        <v>321</v>
      </c>
      <c r="B90" s="3" t="s">
        <v>156</v>
      </c>
      <c r="C90" s="11">
        <f t="shared" si="4"/>
        <v>61959.9</v>
      </c>
      <c r="D90" s="12">
        <v>72894</v>
      </c>
      <c r="E90" s="11">
        <f t="shared" si="5"/>
        <v>91117.5</v>
      </c>
      <c r="F90" s="79"/>
    </row>
    <row r="91" spans="1:6" ht="12.75">
      <c r="A91" s="78">
        <v>401</v>
      </c>
      <c r="B91" s="3" t="s">
        <v>106</v>
      </c>
      <c r="C91" s="11">
        <f t="shared" si="4"/>
        <v>130050</v>
      </c>
      <c r="D91" s="12">
        <v>153000</v>
      </c>
      <c r="E91" s="11">
        <f t="shared" si="5"/>
        <v>191250</v>
      </c>
      <c r="F91" s="79"/>
    </row>
    <row r="92" spans="1:6" ht="12.75">
      <c r="A92" s="78">
        <v>401.1</v>
      </c>
      <c r="B92" s="3" t="s">
        <v>134</v>
      </c>
      <c r="C92" s="11">
        <f t="shared" si="4"/>
        <v>51085</v>
      </c>
      <c r="D92" s="12">
        <v>60100</v>
      </c>
      <c r="E92" s="11">
        <f t="shared" si="5"/>
        <v>75125</v>
      </c>
      <c r="F92" s="79"/>
    </row>
    <row r="93" spans="1:6" ht="12.75">
      <c r="A93" s="78">
        <v>401.2</v>
      </c>
      <c r="B93" s="3" t="s">
        <v>141</v>
      </c>
      <c r="C93" s="11">
        <f t="shared" si="4"/>
        <v>68000</v>
      </c>
      <c r="D93" s="12">
        <v>80000</v>
      </c>
      <c r="E93" s="11">
        <f t="shared" si="5"/>
        <v>100000</v>
      </c>
      <c r="F93" s="79"/>
    </row>
    <row r="94" spans="1:6" ht="12.75">
      <c r="A94" s="78">
        <v>401.4</v>
      </c>
      <c r="B94" s="3" t="s">
        <v>153</v>
      </c>
      <c r="C94" s="11">
        <f t="shared" si="4"/>
        <v>71995</v>
      </c>
      <c r="D94" s="12">
        <v>84700</v>
      </c>
      <c r="E94" s="11">
        <f t="shared" si="5"/>
        <v>105875</v>
      </c>
      <c r="F94" s="79"/>
    </row>
    <row r="95" spans="1:6" ht="12.75">
      <c r="A95" s="78">
        <v>402</v>
      </c>
      <c r="B95" s="3" t="s">
        <v>112</v>
      </c>
      <c r="C95" s="11">
        <f t="shared" si="4"/>
        <v>87590.8</v>
      </c>
      <c r="D95" s="12">
        <v>103048</v>
      </c>
      <c r="E95" s="11">
        <f t="shared" si="5"/>
        <v>128810</v>
      </c>
      <c r="F95" s="79"/>
    </row>
    <row r="96" spans="1:6" ht="12.75">
      <c r="A96" s="78">
        <v>402.1</v>
      </c>
      <c r="B96" s="3" t="s">
        <v>182</v>
      </c>
      <c r="C96" s="11">
        <f t="shared" si="4"/>
        <v>86525.75</v>
      </c>
      <c r="D96" s="12">
        <v>101795</v>
      </c>
      <c r="E96" s="11">
        <f t="shared" si="5"/>
        <v>127243.75</v>
      </c>
      <c r="F96" s="79"/>
    </row>
    <row r="97" spans="1:6" ht="12.75">
      <c r="A97" s="78">
        <v>403</v>
      </c>
      <c r="B97" s="3" t="s">
        <v>183</v>
      </c>
      <c r="C97" s="11">
        <f t="shared" si="4"/>
        <v>136661.3</v>
      </c>
      <c r="D97" s="12">
        <v>160778</v>
      </c>
      <c r="E97" s="11">
        <f t="shared" si="5"/>
        <v>200972.5</v>
      </c>
      <c r="F97" s="79"/>
    </row>
    <row r="98" spans="1:6" ht="13.5" thickBot="1">
      <c r="A98" s="80">
        <v>404</v>
      </c>
      <c r="B98" s="2" t="s">
        <v>133</v>
      </c>
      <c r="C98" s="13">
        <f t="shared" si="4"/>
        <v>72351.15</v>
      </c>
      <c r="D98" s="14">
        <v>85119</v>
      </c>
      <c r="E98" s="13">
        <f t="shared" si="5"/>
        <v>106398.75</v>
      </c>
      <c r="F98" s="81"/>
    </row>
    <row r="99" spans="1:6" ht="12.75">
      <c r="A99" s="78">
        <v>406</v>
      </c>
      <c r="B99" s="3" t="s">
        <v>150</v>
      </c>
      <c r="C99" s="11">
        <f t="shared" si="4"/>
        <v>71791</v>
      </c>
      <c r="D99" s="12">
        <v>84460</v>
      </c>
      <c r="E99" s="11">
        <f t="shared" si="5"/>
        <v>105575</v>
      </c>
      <c r="F99" s="79"/>
    </row>
    <row r="100" spans="1:6" ht="12.75">
      <c r="A100" s="78">
        <v>409</v>
      </c>
      <c r="B100" s="3" t="s">
        <v>154</v>
      </c>
      <c r="C100" s="11">
        <f t="shared" si="4"/>
        <v>52842.799999999996</v>
      </c>
      <c r="D100" s="12">
        <v>62168</v>
      </c>
      <c r="E100" s="11">
        <f t="shared" si="5"/>
        <v>77710</v>
      </c>
      <c r="F100" s="79"/>
    </row>
    <row r="101" spans="1:6" ht="12.75">
      <c r="A101" s="78">
        <v>409.1</v>
      </c>
      <c r="B101" s="3" t="s">
        <v>265</v>
      </c>
      <c r="C101" s="11">
        <f>D101*0.85</f>
        <v>43596.5</v>
      </c>
      <c r="D101" s="12">
        <v>51290</v>
      </c>
      <c r="E101" s="11">
        <f t="shared" si="5"/>
        <v>64112.5</v>
      </c>
      <c r="F101" s="79"/>
    </row>
    <row r="102" spans="1:6" ht="12.75">
      <c r="A102" s="78">
        <v>409.2</v>
      </c>
      <c r="B102" s="3" t="s">
        <v>184</v>
      </c>
      <c r="C102" s="11">
        <f t="shared" si="4"/>
        <v>47345</v>
      </c>
      <c r="D102" s="12">
        <v>55700</v>
      </c>
      <c r="E102" s="11">
        <f t="shared" si="5"/>
        <v>69625</v>
      </c>
      <c r="F102" s="79"/>
    </row>
    <row r="103" spans="1:6" ht="12.75">
      <c r="A103" s="78">
        <v>410</v>
      </c>
      <c r="B103" s="3" t="s">
        <v>145</v>
      </c>
      <c r="C103" s="11">
        <f t="shared" si="4"/>
        <v>62560</v>
      </c>
      <c r="D103" s="12">
        <v>73600</v>
      </c>
      <c r="E103" s="11">
        <f t="shared" si="5"/>
        <v>92000</v>
      </c>
      <c r="F103" s="79"/>
    </row>
    <row r="104" spans="1:6" ht="12.75">
      <c r="A104" s="78">
        <v>411</v>
      </c>
      <c r="B104" s="3" t="s">
        <v>152</v>
      </c>
      <c r="C104" s="11">
        <f t="shared" si="4"/>
        <v>46750</v>
      </c>
      <c r="D104" s="12">
        <v>55000</v>
      </c>
      <c r="E104" s="11">
        <f t="shared" si="5"/>
        <v>68750</v>
      </c>
      <c r="F104" s="79"/>
    </row>
    <row r="105" spans="1:6" ht="12.75">
      <c r="A105" s="78">
        <v>501</v>
      </c>
      <c r="B105" s="3" t="s">
        <v>115</v>
      </c>
      <c r="C105" s="11">
        <f t="shared" si="4"/>
        <v>119853.4</v>
      </c>
      <c r="D105" s="12">
        <v>141004</v>
      </c>
      <c r="E105" s="11">
        <f t="shared" si="5"/>
        <v>176255</v>
      </c>
      <c r="F105" s="79"/>
    </row>
    <row r="106" spans="1:6" ht="12.75">
      <c r="A106" s="78">
        <v>501.1</v>
      </c>
      <c r="B106" s="3" t="s">
        <v>244</v>
      </c>
      <c r="C106" s="11">
        <f t="shared" si="4"/>
        <v>80750</v>
      </c>
      <c r="D106" s="12">
        <v>95000</v>
      </c>
      <c r="E106" s="11">
        <f t="shared" si="5"/>
        <v>118750</v>
      </c>
      <c r="F106" s="79"/>
    </row>
    <row r="107" spans="1:6" ht="12.75">
      <c r="A107" s="78">
        <v>501.5</v>
      </c>
      <c r="B107" s="3" t="s">
        <v>120</v>
      </c>
      <c r="C107" s="11">
        <f t="shared" si="4"/>
        <v>77765.65</v>
      </c>
      <c r="D107" s="12">
        <v>91489</v>
      </c>
      <c r="E107" s="11">
        <f t="shared" si="5"/>
        <v>114361.25</v>
      </c>
      <c r="F107" s="79"/>
    </row>
    <row r="108" spans="1:6" ht="12.75">
      <c r="A108" s="78">
        <v>502</v>
      </c>
      <c r="B108" s="3" t="s">
        <v>185</v>
      </c>
      <c r="C108" s="11">
        <f t="shared" si="4"/>
        <v>72420</v>
      </c>
      <c r="D108" s="12">
        <v>85200</v>
      </c>
      <c r="E108" s="11">
        <f t="shared" si="5"/>
        <v>106500</v>
      </c>
      <c r="F108" s="79"/>
    </row>
    <row r="109" spans="1:6" ht="12.75">
      <c r="A109" s="78">
        <v>502.1</v>
      </c>
      <c r="B109" s="3" t="s">
        <v>186</v>
      </c>
      <c r="C109" s="11">
        <f t="shared" si="4"/>
        <v>45294.799999999996</v>
      </c>
      <c r="D109" s="12">
        <v>53288</v>
      </c>
      <c r="E109" s="11">
        <f t="shared" si="5"/>
        <v>66610</v>
      </c>
      <c r="F109" s="79"/>
    </row>
    <row r="110" spans="1:6" ht="12.75">
      <c r="A110" s="78">
        <v>504</v>
      </c>
      <c r="B110" s="3" t="s">
        <v>174</v>
      </c>
      <c r="C110" s="11">
        <f t="shared" si="4"/>
        <v>70527.05</v>
      </c>
      <c r="D110" s="12">
        <v>82973</v>
      </c>
      <c r="E110" s="11">
        <f t="shared" si="5"/>
        <v>103716.25</v>
      </c>
      <c r="F110" s="79"/>
    </row>
    <row r="111" spans="1:6" ht="12.75">
      <c r="A111" s="78">
        <v>504.1</v>
      </c>
      <c r="B111" s="3" t="s">
        <v>101</v>
      </c>
      <c r="C111" s="11">
        <f t="shared" si="4"/>
        <v>44837.5</v>
      </c>
      <c r="D111" s="12">
        <v>52750</v>
      </c>
      <c r="E111" s="11">
        <f t="shared" si="5"/>
        <v>65937.5</v>
      </c>
      <c r="F111" s="79"/>
    </row>
    <row r="112" spans="1:6" ht="12.75">
      <c r="A112" s="78">
        <v>504.2</v>
      </c>
      <c r="B112" s="3" t="s">
        <v>102</v>
      </c>
      <c r="C112" s="11">
        <f t="shared" si="4"/>
        <v>37730.65</v>
      </c>
      <c r="D112" s="12">
        <v>44389</v>
      </c>
      <c r="E112" s="11">
        <f t="shared" si="5"/>
        <v>55486.25</v>
      </c>
      <c r="F112" s="79"/>
    </row>
    <row r="113" spans="1:6" ht="12.75">
      <c r="A113" s="78">
        <v>505</v>
      </c>
      <c r="B113" s="3" t="s">
        <v>187</v>
      </c>
      <c r="C113" s="11">
        <f t="shared" si="4"/>
        <v>81603.4</v>
      </c>
      <c r="D113" s="12">
        <v>96004</v>
      </c>
      <c r="E113" s="11">
        <f t="shared" si="5"/>
        <v>120005</v>
      </c>
      <c r="F113" s="79"/>
    </row>
    <row r="114" spans="1:6" ht="12.75">
      <c r="A114" s="78">
        <v>506</v>
      </c>
      <c r="B114" s="3" t="s">
        <v>160</v>
      </c>
      <c r="C114" s="11">
        <f t="shared" si="4"/>
        <v>68073.95</v>
      </c>
      <c r="D114" s="12">
        <v>80087</v>
      </c>
      <c r="E114" s="11">
        <f t="shared" si="5"/>
        <v>100108.75</v>
      </c>
      <c r="F114" s="79"/>
    </row>
    <row r="115" spans="1:6" ht="12.75">
      <c r="A115" s="78">
        <v>506.1</v>
      </c>
      <c r="B115" s="3" t="s">
        <v>188</v>
      </c>
      <c r="C115" s="11">
        <f t="shared" si="4"/>
        <v>51391</v>
      </c>
      <c r="D115" s="12">
        <v>60460</v>
      </c>
      <c r="E115" s="11">
        <f t="shared" si="5"/>
        <v>75575</v>
      </c>
      <c r="F115" s="79"/>
    </row>
    <row r="116" spans="1:6" ht="12.75">
      <c r="A116" s="78">
        <v>508</v>
      </c>
      <c r="B116" s="3" t="s">
        <v>162</v>
      </c>
      <c r="C116" s="11">
        <f t="shared" si="4"/>
        <v>66861</v>
      </c>
      <c r="D116" s="12">
        <v>78660</v>
      </c>
      <c r="E116" s="11">
        <f t="shared" si="5"/>
        <v>98325</v>
      </c>
      <c r="F116" s="79"/>
    </row>
    <row r="117" spans="1:6" ht="12.75">
      <c r="A117" s="78">
        <v>508.1</v>
      </c>
      <c r="B117" s="3" t="s">
        <v>191</v>
      </c>
      <c r="C117" s="11">
        <f t="shared" si="4"/>
        <v>47399.4</v>
      </c>
      <c r="D117" s="12">
        <v>55764</v>
      </c>
      <c r="E117" s="11">
        <f t="shared" si="5"/>
        <v>69705</v>
      </c>
      <c r="F117" s="79"/>
    </row>
    <row r="118" spans="1:6" ht="12.75">
      <c r="A118" s="78">
        <v>508.2</v>
      </c>
      <c r="B118" s="3" t="s">
        <v>166</v>
      </c>
      <c r="C118" s="11">
        <f t="shared" si="4"/>
        <v>44141.35</v>
      </c>
      <c r="D118" s="12">
        <v>51931</v>
      </c>
      <c r="E118" s="11">
        <f t="shared" si="5"/>
        <v>64913.75</v>
      </c>
      <c r="F118" s="79"/>
    </row>
    <row r="119" spans="1:6" ht="12.75">
      <c r="A119" s="78">
        <v>508.3</v>
      </c>
      <c r="B119" s="3" t="s">
        <v>167</v>
      </c>
      <c r="C119" s="11">
        <f t="shared" si="4"/>
        <v>43742.7</v>
      </c>
      <c r="D119" s="12">
        <v>51462</v>
      </c>
      <c r="E119" s="11">
        <f t="shared" si="5"/>
        <v>64327.5</v>
      </c>
      <c r="F119" s="79"/>
    </row>
    <row r="120" spans="1:6" ht="12.75">
      <c r="A120" s="78">
        <v>509</v>
      </c>
      <c r="B120" s="3" t="s">
        <v>245</v>
      </c>
      <c r="C120" s="11">
        <f>D120*0.85</f>
        <v>58650</v>
      </c>
      <c r="D120" s="12">
        <v>69000</v>
      </c>
      <c r="E120" s="11">
        <f t="shared" si="5"/>
        <v>86250</v>
      </c>
      <c r="F120" s="79"/>
    </row>
    <row r="121" spans="1:6" ht="12.75">
      <c r="A121" s="78">
        <v>510</v>
      </c>
      <c r="B121" s="3" t="s">
        <v>144</v>
      </c>
      <c r="C121" s="11">
        <f t="shared" si="4"/>
        <v>41378</v>
      </c>
      <c r="D121" s="12">
        <v>48680</v>
      </c>
      <c r="E121" s="11">
        <f t="shared" si="5"/>
        <v>60850</v>
      </c>
      <c r="F121" s="79"/>
    </row>
    <row r="122" spans="1:6" ht="12.75">
      <c r="A122" s="78">
        <v>511</v>
      </c>
      <c r="B122" s="3" t="s">
        <v>163</v>
      </c>
      <c r="C122" s="11">
        <f t="shared" si="4"/>
        <v>61149</v>
      </c>
      <c r="D122" s="12">
        <v>71940</v>
      </c>
      <c r="E122" s="11">
        <f t="shared" si="5"/>
        <v>89925</v>
      </c>
      <c r="F122" s="79"/>
    </row>
    <row r="123" spans="1:6" ht="12.75">
      <c r="A123" s="78">
        <v>511.1</v>
      </c>
      <c r="B123" s="3" t="s">
        <v>189</v>
      </c>
      <c r="C123" s="11">
        <f t="shared" si="4"/>
        <v>44901.25</v>
      </c>
      <c r="D123" s="12">
        <v>52825</v>
      </c>
      <c r="E123" s="11">
        <f t="shared" si="5"/>
        <v>66031.25</v>
      </c>
      <c r="F123" s="79"/>
    </row>
    <row r="124" spans="1:6" ht="12.75">
      <c r="A124" s="78">
        <v>512</v>
      </c>
      <c r="B124" s="3" t="s">
        <v>158</v>
      </c>
      <c r="C124" s="11">
        <f t="shared" si="4"/>
        <v>46750</v>
      </c>
      <c r="D124" s="12">
        <v>55000</v>
      </c>
      <c r="E124" s="11">
        <f t="shared" si="5"/>
        <v>68750</v>
      </c>
      <c r="F124" s="79"/>
    </row>
    <row r="125" spans="1:6" ht="12.75">
      <c r="A125" s="78">
        <v>513</v>
      </c>
      <c r="B125" s="3" t="s">
        <v>175</v>
      </c>
      <c r="C125" s="11">
        <f t="shared" si="4"/>
        <v>60520</v>
      </c>
      <c r="D125" s="12">
        <v>71200</v>
      </c>
      <c r="E125" s="11">
        <f t="shared" si="5"/>
        <v>89000</v>
      </c>
      <c r="F125" s="79"/>
    </row>
    <row r="126" spans="1:6" ht="12.75">
      <c r="A126" s="78">
        <v>514</v>
      </c>
      <c r="B126" s="3" t="s">
        <v>159</v>
      </c>
      <c r="C126" s="11">
        <f t="shared" si="4"/>
        <v>64367.95</v>
      </c>
      <c r="D126" s="12">
        <v>75727</v>
      </c>
      <c r="E126" s="11">
        <f t="shared" si="5"/>
        <v>94658.75</v>
      </c>
      <c r="F126" s="79"/>
    </row>
    <row r="127" spans="1:6" ht="12.75">
      <c r="A127" s="78">
        <v>514.1</v>
      </c>
      <c r="B127" s="3" t="s">
        <v>266</v>
      </c>
      <c r="C127" s="11">
        <f>D127*0.85</f>
        <v>48427.9</v>
      </c>
      <c r="D127" s="12">
        <v>56974</v>
      </c>
      <c r="E127" s="11">
        <f t="shared" si="5"/>
        <v>71217.5</v>
      </c>
      <c r="F127" s="79"/>
    </row>
    <row r="128" spans="1:6" ht="12.75">
      <c r="A128" s="78">
        <v>515</v>
      </c>
      <c r="B128" s="3" t="s">
        <v>161</v>
      </c>
      <c r="C128" s="11">
        <f t="shared" si="4"/>
        <v>106144.59999999999</v>
      </c>
      <c r="D128" s="12">
        <v>124876</v>
      </c>
      <c r="E128" s="11">
        <f t="shared" si="5"/>
        <v>156095</v>
      </c>
      <c r="F128" s="79"/>
    </row>
    <row r="129" spans="1:6" ht="12.75">
      <c r="A129" s="78">
        <v>518</v>
      </c>
      <c r="B129" s="3" t="s">
        <v>135</v>
      </c>
      <c r="C129" s="11">
        <f t="shared" si="4"/>
        <v>116104.05</v>
      </c>
      <c r="D129" s="12">
        <v>136593</v>
      </c>
      <c r="E129" s="11">
        <f t="shared" si="5"/>
        <v>170741.25</v>
      </c>
      <c r="F129" s="79"/>
    </row>
    <row r="130" spans="1:6" ht="12.75">
      <c r="A130" s="78">
        <v>519</v>
      </c>
      <c r="B130" s="3" t="s">
        <v>157</v>
      </c>
      <c r="C130" s="11">
        <f t="shared" si="4"/>
        <v>42265.4</v>
      </c>
      <c r="D130" s="12">
        <v>49724</v>
      </c>
      <c r="E130" s="11">
        <f t="shared" si="5"/>
        <v>62155</v>
      </c>
      <c r="F130" s="79"/>
    </row>
    <row r="131" spans="1:6" ht="12.75">
      <c r="A131" s="78">
        <v>520</v>
      </c>
      <c r="B131" s="3" t="s">
        <v>259</v>
      </c>
      <c r="C131" s="11">
        <f>D131*0.85</f>
        <v>73975.5</v>
      </c>
      <c r="D131" s="12">
        <v>87030</v>
      </c>
      <c r="E131" s="11">
        <f t="shared" si="5"/>
        <v>108787.5</v>
      </c>
      <c r="F131" s="79"/>
    </row>
    <row r="132" spans="1:6" ht="12.75">
      <c r="A132" s="78">
        <v>521</v>
      </c>
      <c r="B132" s="3" t="s">
        <v>267</v>
      </c>
      <c r="C132" s="11">
        <f t="shared" si="4"/>
        <v>54961</v>
      </c>
      <c r="D132" s="12">
        <v>64660</v>
      </c>
      <c r="E132" s="11">
        <f t="shared" si="5"/>
        <v>80825</v>
      </c>
      <c r="F132" s="79"/>
    </row>
    <row r="133" spans="1:6" ht="12.75">
      <c r="A133" s="78">
        <v>522</v>
      </c>
      <c r="B133" s="3" t="s">
        <v>138</v>
      </c>
      <c r="C133" s="11">
        <f t="shared" si="4"/>
        <v>52455.2</v>
      </c>
      <c r="D133" s="12">
        <v>61712</v>
      </c>
      <c r="E133" s="11">
        <f t="shared" si="5"/>
        <v>77140</v>
      </c>
      <c r="F133" s="79"/>
    </row>
    <row r="134" spans="1:6" ht="12.75">
      <c r="A134" s="78">
        <v>522.1</v>
      </c>
      <c r="B134" s="3" t="s">
        <v>296</v>
      </c>
      <c r="C134" s="11">
        <f>D134*0.85</f>
        <v>35922.7</v>
      </c>
      <c r="D134" s="12">
        <v>42262</v>
      </c>
      <c r="E134" s="11">
        <f t="shared" si="5"/>
        <v>52827.5</v>
      </c>
      <c r="F134" s="79"/>
    </row>
    <row r="135" spans="1:6" ht="12.75">
      <c r="A135" s="78">
        <v>523</v>
      </c>
      <c r="B135" s="3" t="s">
        <v>190</v>
      </c>
      <c r="C135" s="11">
        <f t="shared" si="4"/>
        <v>93061.4</v>
      </c>
      <c r="D135" s="12">
        <v>109484</v>
      </c>
      <c r="E135" s="11">
        <f t="shared" si="5"/>
        <v>136855</v>
      </c>
      <c r="F135" s="79"/>
    </row>
    <row r="136" spans="1:6" ht="12.75">
      <c r="A136" s="78">
        <v>524</v>
      </c>
      <c r="B136" s="3" t="s">
        <v>151</v>
      </c>
      <c r="C136" s="11">
        <f t="shared" si="4"/>
        <v>48178</v>
      </c>
      <c r="D136" s="12">
        <v>56680</v>
      </c>
      <c r="E136" s="11">
        <f t="shared" si="5"/>
        <v>70850</v>
      </c>
      <c r="F136" s="79"/>
    </row>
    <row r="137" spans="1:6" ht="12.75">
      <c r="A137" s="78">
        <v>525</v>
      </c>
      <c r="B137" s="3" t="s">
        <v>140</v>
      </c>
      <c r="C137" s="11">
        <f>D137*0.85</f>
        <v>50580.1</v>
      </c>
      <c r="D137" s="12">
        <v>59506</v>
      </c>
      <c r="E137" s="11">
        <f t="shared" si="5"/>
        <v>74382.5</v>
      </c>
      <c r="F137" s="79"/>
    </row>
    <row r="138" spans="1:6" ht="13.5" thickBot="1">
      <c r="A138" s="80">
        <v>526</v>
      </c>
      <c r="B138" s="2" t="s">
        <v>295</v>
      </c>
      <c r="C138" s="13">
        <f t="shared" si="4"/>
        <v>47508.2</v>
      </c>
      <c r="D138" s="14">
        <v>55892</v>
      </c>
      <c r="E138" s="13">
        <f t="shared" si="5"/>
        <v>69865</v>
      </c>
      <c r="F138" s="81"/>
    </row>
    <row r="139" spans="1:6" ht="12.75">
      <c r="A139" s="120"/>
      <c r="B139" s="15"/>
      <c r="C139" s="15"/>
      <c r="D139" s="15"/>
      <c r="E139" s="15"/>
      <c r="F139" s="77"/>
    </row>
    <row r="140" spans="1:6" ht="12.75">
      <c r="A140" s="121" t="s">
        <v>294</v>
      </c>
      <c r="B140" s="3"/>
      <c r="C140" s="3"/>
      <c r="D140" s="3"/>
      <c r="E140" s="3"/>
      <c r="F140" s="79"/>
    </row>
    <row r="141" spans="1:6" ht="13.5" thickBot="1">
      <c r="A141" s="122"/>
      <c r="B141" s="2"/>
      <c r="C141" s="2"/>
      <c r="D141" s="2"/>
      <c r="E141" s="2"/>
      <c r="F141" s="81"/>
    </row>
    <row r="142" spans="1:5" ht="12.75">
      <c r="A142" s="22"/>
      <c r="B142" s="1"/>
      <c r="C142" s="1"/>
      <c r="D142" s="1"/>
      <c r="E142" s="1"/>
    </row>
    <row r="143" spans="1:5" ht="12.75">
      <c r="A143" s="22"/>
      <c r="B143" s="1"/>
      <c r="C143" s="1"/>
      <c r="D143" s="1"/>
      <c r="E143" s="1"/>
    </row>
    <row r="144" spans="1:5" ht="12.75">
      <c r="A144" s="22"/>
      <c r="B144" s="1"/>
      <c r="C144" s="1"/>
      <c r="D144" s="1"/>
      <c r="E144" s="1"/>
    </row>
    <row r="145" spans="1:5" ht="12.75">
      <c r="A145" s="22"/>
      <c r="B145" s="1"/>
      <c r="C145" s="1"/>
      <c r="D145" s="1"/>
      <c r="E145" s="1"/>
    </row>
    <row r="146" spans="1:5" ht="12.75">
      <c r="A146" s="22"/>
      <c r="B146" s="1"/>
      <c r="C146" s="1"/>
      <c r="D146" s="1"/>
      <c r="E146" s="1"/>
    </row>
    <row r="147" spans="1:5" ht="12.75">
      <c r="A147" s="22"/>
      <c r="B147" s="1"/>
      <c r="C147" s="1"/>
      <c r="D147" s="1"/>
      <c r="E147" s="1"/>
    </row>
    <row r="148" spans="1:5" ht="12.75">
      <c r="A148" s="22"/>
      <c r="B148" s="1"/>
      <c r="C148" s="1"/>
      <c r="D148" s="1"/>
      <c r="E148" s="1"/>
    </row>
    <row r="149" spans="1:5" ht="12.75">
      <c r="A149" s="22"/>
      <c r="B149" s="1"/>
      <c r="C149" s="1"/>
      <c r="D149" s="1"/>
      <c r="E149" s="1"/>
    </row>
    <row r="150" spans="1:5" ht="12.75">
      <c r="A150" s="22"/>
      <c r="B150" s="1"/>
      <c r="C150" s="1"/>
      <c r="D150" s="1"/>
      <c r="E150" s="1"/>
    </row>
    <row r="151" spans="1:5" ht="12.75">
      <c r="A151" s="22"/>
      <c r="B151" s="1"/>
      <c r="C151" s="1"/>
      <c r="D151" s="1"/>
      <c r="E151" s="1"/>
    </row>
    <row r="152" spans="1:5" ht="12.75">
      <c r="A152" s="22"/>
      <c r="B152" s="1"/>
      <c r="C152" s="1"/>
      <c r="D152" s="1"/>
      <c r="E152" s="1"/>
    </row>
    <row r="153" spans="1:5" ht="12.75">
      <c r="A153" s="22"/>
      <c r="B153" s="1"/>
      <c r="C153" s="1"/>
      <c r="D153" s="1"/>
      <c r="E153" s="1"/>
    </row>
    <row r="154" spans="1:5" ht="12.75">
      <c r="A154" s="22"/>
      <c r="B154" s="1"/>
      <c r="C154" s="1"/>
      <c r="D154" s="1"/>
      <c r="E154" s="1"/>
    </row>
    <row r="155" spans="1:5" ht="12.75">
      <c r="A155" s="22"/>
      <c r="B155" s="1"/>
      <c r="C155" s="1"/>
      <c r="D155" s="1"/>
      <c r="E155" s="1"/>
    </row>
    <row r="156" spans="1:5" ht="12.75">
      <c r="A156" s="22"/>
      <c r="B156" s="1"/>
      <c r="C156" s="1"/>
      <c r="D156" s="1"/>
      <c r="E156" s="1"/>
    </row>
    <row r="157" spans="1:5" ht="12.75">
      <c r="A157" s="22"/>
      <c r="B157" s="1"/>
      <c r="C157" s="1"/>
      <c r="D157" s="1"/>
      <c r="E157" s="1"/>
    </row>
    <row r="158" spans="1:5" ht="12.75">
      <c r="A158" s="22"/>
      <c r="B158" s="1"/>
      <c r="C158" s="1"/>
      <c r="D158" s="1"/>
      <c r="E158" s="1"/>
    </row>
    <row r="159" spans="1:5" ht="12.75">
      <c r="A159" s="22"/>
      <c r="B159" s="1"/>
      <c r="C159" s="1"/>
      <c r="D159" s="1"/>
      <c r="E159" s="1"/>
    </row>
    <row r="160" spans="1:5" ht="12.75">
      <c r="A160" s="22"/>
      <c r="B160" s="1"/>
      <c r="C160" s="1"/>
      <c r="D160" s="1"/>
      <c r="E160" s="1"/>
    </row>
    <row r="161" spans="1:5" ht="12.75">
      <c r="A161" s="22"/>
      <c r="B161" s="1"/>
      <c r="C161" s="1"/>
      <c r="D161" s="1"/>
      <c r="E161" s="1"/>
    </row>
    <row r="162" spans="1:5" ht="12.75">
      <c r="A162" s="22"/>
      <c r="B162" s="1"/>
      <c r="C162" s="1"/>
      <c r="D162" s="1"/>
      <c r="E162" s="1"/>
    </row>
    <row r="163" spans="1:5" ht="12.75">
      <c r="A163" s="22"/>
      <c r="B163" s="1"/>
      <c r="C163" s="1"/>
      <c r="D163" s="1"/>
      <c r="E163" s="1"/>
    </row>
    <row r="164" spans="1:5" ht="12.75">
      <c r="A164" s="22"/>
      <c r="B164" s="1"/>
      <c r="C164" s="1"/>
      <c r="D164" s="1"/>
      <c r="E164" s="1"/>
    </row>
    <row r="165" spans="1:5" ht="12.75">
      <c r="A165" s="22"/>
      <c r="B165" s="1"/>
      <c r="C165" s="1"/>
      <c r="D165" s="1"/>
      <c r="E165" s="1"/>
    </row>
    <row r="166" spans="1:5" ht="12.75">
      <c r="A166" s="22"/>
      <c r="B166" s="1"/>
      <c r="C166" s="1"/>
      <c r="D166" s="1"/>
      <c r="E166" s="1"/>
    </row>
    <row r="167" spans="1:5" ht="12.75">
      <c r="A167" s="22"/>
      <c r="B167" s="1"/>
      <c r="C167" s="1"/>
      <c r="D167" s="1"/>
      <c r="E167" s="1"/>
    </row>
    <row r="168" spans="1:5" ht="12.75">
      <c r="A168" s="22"/>
      <c r="B168" s="1"/>
      <c r="C168" s="1"/>
      <c r="D168" s="1"/>
      <c r="E168" s="1"/>
    </row>
    <row r="169" spans="1:5" ht="12.75">
      <c r="A169" s="22"/>
      <c r="B169" s="1"/>
      <c r="C169" s="1"/>
      <c r="D169" s="1"/>
      <c r="E169" s="1"/>
    </row>
    <row r="170" spans="1:5" ht="12.75">
      <c r="A170" s="22"/>
      <c r="B170" s="1"/>
      <c r="C170" s="1"/>
      <c r="D170" s="1"/>
      <c r="E170" s="1"/>
    </row>
    <row r="171" spans="1:5" ht="12.75">
      <c r="A171" s="22"/>
      <c r="B171" s="1"/>
      <c r="C171" s="1"/>
      <c r="D171" s="1"/>
      <c r="E171" s="1"/>
    </row>
    <row r="172" spans="1:5" ht="12.75">
      <c r="A172" s="22"/>
      <c r="B172" s="1"/>
      <c r="C172" s="1"/>
      <c r="D172" s="1"/>
      <c r="E172" s="1"/>
    </row>
    <row r="173" spans="1:5" ht="12.75">
      <c r="A173" s="22"/>
      <c r="B173" s="1"/>
      <c r="C173" s="1"/>
      <c r="D173" s="1"/>
      <c r="E173" s="1"/>
    </row>
    <row r="174" spans="1:5" ht="12.75">
      <c r="A174" s="22"/>
      <c r="B174" s="1"/>
      <c r="C174" s="1"/>
      <c r="D174" s="1"/>
      <c r="E174" s="1"/>
    </row>
    <row r="175" spans="1:5" ht="12.75">
      <c r="A175" s="22"/>
      <c r="B175" s="1"/>
      <c r="C175" s="1"/>
      <c r="D175" s="1"/>
      <c r="E175" s="1"/>
    </row>
    <row r="176" spans="1:5" ht="12.75">
      <c r="A176" s="22"/>
      <c r="B176" s="1"/>
      <c r="C176" s="1"/>
      <c r="D176" s="1"/>
      <c r="E176" s="1"/>
    </row>
    <row r="177" spans="1:5" ht="12.75">
      <c r="A177" s="22"/>
      <c r="B177" s="1"/>
      <c r="C177" s="1"/>
      <c r="D177" s="1"/>
      <c r="E177" s="1"/>
    </row>
    <row r="178" spans="1:5" ht="12.75">
      <c r="A178" s="22"/>
      <c r="B178" s="1"/>
      <c r="C178" s="1"/>
      <c r="D178" s="1"/>
      <c r="E178" s="1"/>
    </row>
    <row r="179" spans="1:5" ht="12.75">
      <c r="A179" s="22"/>
      <c r="B179" s="1"/>
      <c r="C179" s="1"/>
      <c r="D179" s="1"/>
      <c r="E179" s="1"/>
    </row>
    <row r="180" spans="1:5" ht="12.75">
      <c r="A180" s="22"/>
      <c r="B180" s="1"/>
      <c r="C180" s="1"/>
      <c r="D180" s="1"/>
      <c r="E180" s="1"/>
    </row>
    <row r="181" spans="1:5" ht="12.75">
      <c r="A181" s="22"/>
      <c r="B181" s="1"/>
      <c r="C181" s="1"/>
      <c r="D181" s="1"/>
      <c r="E181" s="1"/>
    </row>
    <row r="182" spans="1:5" ht="12.75">
      <c r="A182" s="22"/>
      <c r="B182" s="1"/>
      <c r="C182" s="1"/>
      <c r="D182" s="1"/>
      <c r="E182" s="1"/>
    </row>
    <row r="183" spans="1:5" ht="12.75">
      <c r="A183" s="22"/>
      <c r="B183" s="1"/>
      <c r="C183" s="1"/>
      <c r="D183" s="1"/>
      <c r="E183" s="1"/>
    </row>
    <row r="184" spans="1:5" ht="12.75">
      <c r="A184" s="22"/>
      <c r="B184" s="1"/>
      <c r="C184" s="1"/>
      <c r="D184" s="1"/>
      <c r="E184" s="1"/>
    </row>
    <row r="185" spans="1:5" ht="12.75">
      <c r="A185" s="22"/>
      <c r="B185" s="1"/>
      <c r="C185" s="1"/>
      <c r="D185" s="1"/>
      <c r="E185" s="1"/>
    </row>
    <row r="186" spans="1:5" ht="12.75">
      <c r="A186" s="22"/>
      <c r="B186" s="1"/>
      <c r="C186" s="1"/>
      <c r="D186" s="1"/>
      <c r="E186" s="1"/>
    </row>
    <row r="187" spans="1:5" ht="12.75">
      <c r="A187" s="22"/>
      <c r="B187" s="1"/>
      <c r="C187" s="1"/>
      <c r="D187" s="1"/>
      <c r="E187" s="1"/>
    </row>
    <row r="188" spans="1:5" ht="12.75">
      <c r="A188" s="22"/>
      <c r="B188" s="1"/>
      <c r="C188" s="1"/>
      <c r="D188" s="1"/>
      <c r="E188" s="1"/>
    </row>
    <row r="189" spans="1:5" ht="12.75">
      <c r="A189" s="22"/>
      <c r="B189" s="1"/>
      <c r="C189" s="1"/>
      <c r="D189" s="1"/>
      <c r="E189" s="1"/>
    </row>
    <row r="190" spans="1:5" ht="12.75">
      <c r="A190" s="22"/>
      <c r="B190" s="1"/>
      <c r="C190" s="1"/>
      <c r="D190" s="1"/>
      <c r="E190" s="1"/>
    </row>
    <row r="191" spans="1:5" ht="12.75">
      <c r="A191" s="22"/>
      <c r="B191" s="1"/>
      <c r="C191" s="1"/>
      <c r="D191" s="1"/>
      <c r="E191" s="1"/>
    </row>
    <row r="192" spans="1:5" ht="12.75">
      <c r="A192" s="22"/>
      <c r="B192" s="1"/>
      <c r="C192" s="1"/>
      <c r="D192" s="1"/>
      <c r="E192" s="1"/>
    </row>
    <row r="193" spans="1:5" ht="12.75">
      <c r="A193" s="22"/>
      <c r="B193" s="1"/>
      <c r="C193" s="1"/>
      <c r="D193" s="1"/>
      <c r="E193" s="1"/>
    </row>
    <row r="194" spans="1:5" ht="12.75">
      <c r="A194" s="22"/>
      <c r="B194" s="1"/>
      <c r="C194" s="1"/>
      <c r="D194" s="1"/>
      <c r="E194" s="1"/>
    </row>
    <row r="195" spans="1:5" ht="12.75">
      <c r="A195" s="22"/>
      <c r="B195" s="1"/>
      <c r="C195" s="1"/>
      <c r="D195" s="1"/>
      <c r="E195" s="1"/>
    </row>
    <row r="196" spans="1:5" ht="12.75">
      <c r="A196" s="22"/>
      <c r="B196" s="1"/>
      <c r="C196" s="1"/>
      <c r="D196" s="1"/>
      <c r="E196" s="1"/>
    </row>
    <row r="197" spans="1:5" ht="12.75">
      <c r="A197" s="22"/>
      <c r="B197" s="1"/>
      <c r="C197" s="1"/>
      <c r="D197" s="1"/>
      <c r="E197" s="1"/>
    </row>
    <row r="198" spans="1:5" ht="12.75">
      <c r="A198" s="22"/>
      <c r="B198" s="1"/>
      <c r="C198" s="1"/>
      <c r="D198" s="1"/>
      <c r="E198" s="1"/>
    </row>
    <row r="199" spans="1:5" ht="12.75">
      <c r="A199" s="22"/>
      <c r="B199" s="1"/>
      <c r="C199" s="1"/>
      <c r="D199" s="1"/>
      <c r="E199" s="1"/>
    </row>
    <row r="200" spans="1:5" ht="12.75">
      <c r="A200" s="22"/>
      <c r="B200" s="1"/>
      <c r="C200" s="1"/>
      <c r="D200" s="1"/>
      <c r="E200" s="1"/>
    </row>
    <row r="201" spans="1:5" ht="12.75">
      <c r="A201" s="22"/>
      <c r="B201" s="1"/>
      <c r="C201" s="1"/>
      <c r="D201" s="1"/>
      <c r="E201" s="1"/>
    </row>
    <row r="202" spans="1:5" ht="12.75">
      <c r="A202" s="22"/>
      <c r="B202" s="1"/>
      <c r="C202" s="1"/>
      <c r="D202" s="1"/>
      <c r="E202" s="1"/>
    </row>
    <row r="203" spans="1:5" ht="12.75">
      <c r="A203" s="22"/>
      <c r="B203" s="1"/>
      <c r="C203" s="1"/>
      <c r="D203" s="1"/>
      <c r="E203" s="1"/>
    </row>
    <row r="204" spans="1:5" ht="12.75">
      <c r="A204" s="22"/>
      <c r="B204" s="1"/>
      <c r="C204" s="1"/>
      <c r="D204" s="1"/>
      <c r="E204" s="1"/>
    </row>
    <row r="205" spans="1:5" ht="12.75">
      <c r="A205" s="22"/>
      <c r="B205" s="1"/>
      <c r="C205" s="1"/>
      <c r="D205" s="1"/>
      <c r="E205" s="1"/>
    </row>
    <row r="206" spans="1:5" ht="12.75">
      <c r="A206" s="22"/>
      <c r="B206" s="1"/>
      <c r="C206" s="1"/>
      <c r="D206" s="1"/>
      <c r="E206" s="1"/>
    </row>
    <row r="207" spans="1:5" ht="12.75">
      <c r="A207" s="22"/>
      <c r="B207" s="1"/>
      <c r="C207" s="1"/>
      <c r="D207" s="1"/>
      <c r="E207" s="1"/>
    </row>
    <row r="208" spans="1:5" ht="12.75">
      <c r="A208" s="22"/>
      <c r="B208" s="1"/>
      <c r="C208" s="1"/>
      <c r="D208" s="1"/>
      <c r="E208" s="1"/>
    </row>
    <row r="209" spans="1:5" ht="12.75">
      <c r="A209" s="22"/>
      <c r="B209" s="1"/>
      <c r="C209" s="1"/>
      <c r="D209" s="1"/>
      <c r="E209" s="1"/>
    </row>
    <row r="210" spans="1:5" ht="12.75">
      <c r="A210" s="22"/>
      <c r="B210" s="1"/>
      <c r="C210" s="1"/>
      <c r="D210" s="1"/>
      <c r="E210" s="1"/>
    </row>
    <row r="211" spans="1:5" ht="12.75">
      <c r="A211" s="22"/>
      <c r="B211" s="1"/>
      <c r="C211" s="1"/>
      <c r="D211" s="1"/>
      <c r="E211" s="1"/>
    </row>
    <row r="212" spans="1:5" ht="12.75">
      <c r="A212" s="22"/>
      <c r="B212" s="1"/>
      <c r="C212" s="1"/>
      <c r="D212" s="1"/>
      <c r="E212" s="1"/>
    </row>
    <row r="213" spans="1:5" ht="12.75">
      <c r="A213" s="22"/>
      <c r="B213" s="1"/>
      <c r="C213" s="1"/>
      <c r="D213" s="1"/>
      <c r="E213" s="1"/>
    </row>
    <row r="214" spans="1:5" ht="12.75">
      <c r="A214" s="22"/>
      <c r="B214" s="1"/>
      <c r="C214" s="1"/>
      <c r="D214" s="1"/>
      <c r="E214" s="1"/>
    </row>
    <row r="215" spans="1:5" ht="12.75">
      <c r="A215" s="22"/>
      <c r="B215" s="1"/>
      <c r="C215" s="1"/>
      <c r="D215" s="1"/>
      <c r="E215" s="1"/>
    </row>
    <row r="216" spans="1:5" ht="12.75">
      <c r="A216" s="22"/>
      <c r="B216" s="1"/>
      <c r="C216" s="1"/>
      <c r="D216" s="1"/>
      <c r="E216" s="1"/>
    </row>
    <row r="217" spans="1:5" ht="12.75">
      <c r="A217" s="22"/>
      <c r="B217" s="1"/>
      <c r="C217" s="1"/>
      <c r="D217" s="1"/>
      <c r="E217" s="1"/>
    </row>
    <row r="218" spans="1:5" ht="12.75">
      <c r="A218" s="22"/>
      <c r="B218" s="1"/>
      <c r="C218" s="1"/>
      <c r="D218" s="1"/>
      <c r="E218" s="1"/>
    </row>
    <row r="219" spans="1:5" ht="12.75">
      <c r="A219" s="22"/>
      <c r="B219" s="1"/>
      <c r="C219" s="1"/>
      <c r="D219" s="1"/>
      <c r="E219" s="1"/>
    </row>
    <row r="220" spans="1:5" ht="12.75">
      <c r="A220" s="22"/>
      <c r="B220" s="1"/>
      <c r="C220" s="1"/>
      <c r="D220" s="1"/>
      <c r="E220" s="1"/>
    </row>
    <row r="221" spans="1:5" ht="12.75">
      <c r="A221" s="22"/>
      <c r="B221" s="1"/>
      <c r="C221" s="1"/>
      <c r="D221" s="1"/>
      <c r="E221" s="1"/>
    </row>
    <row r="222" spans="1:5" ht="12.75">
      <c r="A222" s="22"/>
      <c r="B222" s="1"/>
      <c r="C222" s="1"/>
      <c r="D222" s="1"/>
      <c r="E222" s="1"/>
    </row>
    <row r="223" spans="1:5" ht="12.75">
      <c r="A223" s="22"/>
      <c r="B223" s="1"/>
      <c r="C223" s="1"/>
      <c r="D223" s="1"/>
      <c r="E223" s="1"/>
    </row>
    <row r="224" spans="1:5" ht="12.75">
      <c r="A224" s="22"/>
      <c r="B224" s="1"/>
      <c r="C224" s="1"/>
      <c r="D224" s="1"/>
      <c r="E224" s="1"/>
    </row>
    <row r="225" spans="1:5" ht="12.75">
      <c r="A225" s="22"/>
      <c r="B225" s="1"/>
      <c r="C225" s="1"/>
      <c r="D225" s="1"/>
      <c r="E225" s="1"/>
    </row>
    <row r="226" spans="1:5" ht="12.75">
      <c r="A226" s="22"/>
      <c r="B226" s="1"/>
      <c r="C226" s="1"/>
      <c r="D226" s="1"/>
      <c r="E226" s="1"/>
    </row>
    <row r="227" spans="1:5" ht="12.75">
      <c r="A227" s="22"/>
      <c r="B227" s="1"/>
      <c r="C227" s="1"/>
      <c r="D227" s="1"/>
      <c r="E227" s="1"/>
    </row>
    <row r="228" spans="1:5" ht="12.75">
      <c r="A228" s="22"/>
      <c r="B228" s="1"/>
      <c r="C228" s="1"/>
      <c r="D228" s="1"/>
      <c r="E228" s="1"/>
    </row>
    <row r="229" spans="1:5" ht="12.75">
      <c r="A229" s="22"/>
      <c r="B229" s="1"/>
      <c r="C229" s="1"/>
      <c r="D229" s="1"/>
      <c r="E229" s="1"/>
    </row>
    <row r="230" spans="1:5" ht="12.75">
      <c r="A230" s="22"/>
      <c r="B230" s="1"/>
      <c r="C230" s="1"/>
      <c r="D230" s="1"/>
      <c r="E230" s="1"/>
    </row>
    <row r="231" spans="1:5" ht="12.75">
      <c r="A231" s="22"/>
      <c r="B231" s="1"/>
      <c r="C231" s="1"/>
      <c r="D231" s="1"/>
      <c r="E231" s="1"/>
    </row>
    <row r="232" spans="1:5" ht="12.75">
      <c r="A232" s="22"/>
      <c r="B232" s="1"/>
      <c r="C232" s="1"/>
      <c r="D232" s="1"/>
      <c r="E232" s="1"/>
    </row>
    <row r="233" spans="1:5" ht="12.75">
      <c r="A233" s="22"/>
      <c r="B233" s="1"/>
      <c r="C233" s="1"/>
      <c r="D233" s="1"/>
      <c r="E233" s="1"/>
    </row>
    <row r="234" spans="1:5" ht="12.75">
      <c r="A234" s="22"/>
      <c r="B234" s="1"/>
      <c r="C234" s="1"/>
      <c r="D234" s="1"/>
      <c r="E234" s="1"/>
    </row>
    <row r="235" spans="1:5" ht="12.75">
      <c r="A235" s="22"/>
      <c r="B235" s="1"/>
      <c r="C235" s="1"/>
      <c r="D235" s="1"/>
      <c r="E235" s="1"/>
    </row>
    <row r="236" spans="1:5" ht="12.75">
      <c r="A236" s="22"/>
      <c r="B236" s="1"/>
      <c r="C236" s="1"/>
      <c r="D236" s="1"/>
      <c r="E236" s="1"/>
    </row>
    <row r="237" spans="1:5" ht="12.75">
      <c r="A237" s="22"/>
      <c r="B237" s="1"/>
      <c r="C237" s="1"/>
      <c r="D237" s="1"/>
      <c r="E237" s="1"/>
    </row>
    <row r="238" spans="1:5" ht="12.75">
      <c r="A238" s="22"/>
      <c r="B238" s="1"/>
      <c r="C238" s="1"/>
      <c r="D238" s="1"/>
      <c r="E238" s="1"/>
    </row>
    <row r="239" spans="1:5" ht="12.75">
      <c r="A239" s="22"/>
      <c r="B239" s="1"/>
      <c r="C239" s="1"/>
      <c r="D239" s="1"/>
      <c r="E239" s="1"/>
    </row>
    <row r="240" spans="1:5" ht="12.75">
      <c r="A240" s="22"/>
      <c r="B240" s="1"/>
      <c r="C240" s="1"/>
      <c r="D240" s="1"/>
      <c r="E240" s="1"/>
    </row>
    <row r="241" spans="1:5" ht="12.75">
      <c r="A241" s="22"/>
      <c r="B241" s="1"/>
      <c r="C241" s="1"/>
      <c r="D241" s="1"/>
      <c r="E241" s="1"/>
    </row>
    <row r="242" spans="1:5" ht="12.75">
      <c r="A242" s="22"/>
      <c r="B242" s="1"/>
      <c r="C242" s="1"/>
      <c r="D242" s="1"/>
      <c r="E242" s="1"/>
    </row>
    <row r="243" spans="1:5" ht="12.75">
      <c r="A243" s="22"/>
      <c r="B243" s="1"/>
      <c r="C243" s="1"/>
      <c r="D243" s="1"/>
      <c r="E243" s="1"/>
    </row>
    <row r="244" spans="1:5" ht="12.75">
      <c r="A244" s="22"/>
      <c r="B244" s="1"/>
      <c r="C244" s="1"/>
      <c r="D244" s="1"/>
      <c r="E244" s="1"/>
    </row>
    <row r="245" spans="1:5" ht="12.75">
      <c r="A245" s="22"/>
      <c r="B245" s="1"/>
      <c r="C245" s="1"/>
      <c r="D245" s="1"/>
      <c r="E245" s="1"/>
    </row>
    <row r="246" spans="1:5" ht="12.75">
      <c r="A246" s="22"/>
      <c r="B246" s="1"/>
      <c r="C246" s="1"/>
      <c r="D246" s="1"/>
      <c r="E246" s="1"/>
    </row>
    <row r="247" spans="1:5" ht="12.75">
      <c r="A247" s="22"/>
      <c r="B247" s="1"/>
      <c r="C247" s="1"/>
      <c r="D247" s="1"/>
      <c r="E247" s="1"/>
    </row>
    <row r="248" spans="1:5" ht="12.75">
      <c r="A248" s="22"/>
      <c r="B248" s="1"/>
      <c r="C248" s="1"/>
      <c r="D248" s="1"/>
      <c r="E248" s="1"/>
    </row>
    <row r="249" spans="1:5" ht="12.75">
      <c r="A249" s="22"/>
      <c r="B249" s="1"/>
      <c r="C249" s="1"/>
      <c r="D249" s="1"/>
      <c r="E249" s="1"/>
    </row>
    <row r="250" spans="1:5" ht="12.75">
      <c r="A250" s="22"/>
      <c r="B250" s="1"/>
      <c r="C250" s="1"/>
      <c r="D250" s="1"/>
      <c r="E250" s="1"/>
    </row>
    <row r="251" spans="1:5" ht="12.75">
      <c r="A251" s="22"/>
      <c r="B251" s="1"/>
      <c r="C251" s="1"/>
      <c r="D251" s="1"/>
      <c r="E251" s="1"/>
    </row>
    <row r="252" spans="1:5" ht="12.75">
      <c r="A252" s="22"/>
      <c r="B252" s="1"/>
      <c r="C252" s="1"/>
      <c r="D252" s="1"/>
      <c r="E252" s="1"/>
    </row>
    <row r="253" spans="1:5" ht="12.75">
      <c r="A253" s="22"/>
      <c r="B253" s="1"/>
      <c r="C253" s="1"/>
      <c r="D253" s="1"/>
      <c r="E253" s="1"/>
    </row>
    <row r="254" spans="1:5" ht="12.75">
      <c r="A254" s="22"/>
      <c r="B254" s="1"/>
      <c r="C254" s="1"/>
      <c r="D254" s="1"/>
      <c r="E254" s="1"/>
    </row>
    <row r="255" spans="1:5" ht="12.75">
      <c r="A255" s="22"/>
      <c r="B255" s="1"/>
      <c r="C255" s="1"/>
      <c r="D255" s="1"/>
      <c r="E255" s="1"/>
    </row>
    <row r="256" spans="1:5" ht="12.75">
      <c r="A256" s="22"/>
      <c r="B256" s="1"/>
      <c r="C256" s="1"/>
      <c r="D256" s="1"/>
      <c r="E256" s="1"/>
    </row>
    <row r="257" spans="1:5" ht="12.75">
      <c r="A257" s="22"/>
      <c r="B257" s="1"/>
      <c r="C257" s="1"/>
      <c r="D257" s="1"/>
      <c r="E257" s="1"/>
    </row>
    <row r="258" spans="1:5" ht="12.75">
      <c r="A258" s="22"/>
      <c r="B258" s="1"/>
      <c r="C258" s="1"/>
      <c r="D258" s="1"/>
      <c r="E258" s="1"/>
    </row>
    <row r="259" spans="1:5" ht="12.75">
      <c r="A259" s="22"/>
      <c r="B259" s="1"/>
      <c r="C259" s="1"/>
      <c r="D259" s="1"/>
      <c r="E259" s="1"/>
    </row>
    <row r="260" spans="1:5" ht="12.75">
      <c r="A260" s="22"/>
      <c r="B260" s="1"/>
      <c r="C260" s="1"/>
      <c r="D260" s="1"/>
      <c r="E260" s="1"/>
    </row>
    <row r="261" spans="1:5" ht="12.75">
      <c r="A261" s="22"/>
      <c r="B261" s="1"/>
      <c r="C261" s="1"/>
      <c r="D261" s="1"/>
      <c r="E261" s="1"/>
    </row>
    <row r="262" spans="1:5" ht="12.75">
      <c r="A262" s="22"/>
      <c r="B262" s="1"/>
      <c r="C262" s="1"/>
      <c r="D262" s="1"/>
      <c r="E262" s="1"/>
    </row>
    <row r="263" spans="1:5" ht="12.75">
      <c r="A263" s="22"/>
      <c r="B263" s="1"/>
      <c r="C263" s="1"/>
      <c r="D263" s="1"/>
      <c r="E263" s="1"/>
    </row>
    <row r="264" spans="1:5" ht="12.75">
      <c r="A264" s="22"/>
      <c r="B264" s="1"/>
      <c r="C264" s="1"/>
      <c r="D264" s="1"/>
      <c r="E264" s="1"/>
    </row>
    <row r="265" spans="1:5" ht="12.75">
      <c r="A265" s="22"/>
      <c r="B265" s="1"/>
      <c r="C265" s="1"/>
      <c r="D265" s="1"/>
      <c r="E265" s="1"/>
    </row>
    <row r="266" spans="1:5" ht="12.75">
      <c r="A266" s="22"/>
      <c r="B266" s="1"/>
      <c r="C266" s="1"/>
      <c r="D266" s="1"/>
      <c r="E266" s="1"/>
    </row>
    <row r="267" spans="1:5" ht="12.75">
      <c r="A267" s="22"/>
      <c r="B267" s="1"/>
      <c r="C267" s="1"/>
      <c r="D267" s="1"/>
      <c r="E267" s="1"/>
    </row>
    <row r="268" spans="1:5" ht="12.75">
      <c r="A268" s="22"/>
      <c r="B268" s="1"/>
      <c r="C268" s="1"/>
      <c r="D268" s="1"/>
      <c r="E268" s="1"/>
    </row>
    <row r="269" spans="1:5" ht="12.75">
      <c r="A269" s="22"/>
      <c r="B269" s="1"/>
      <c r="C269" s="1"/>
      <c r="D269" s="1"/>
      <c r="E269" s="1"/>
    </row>
    <row r="270" spans="1:5" ht="12.75">
      <c r="A270" s="22"/>
      <c r="B270" s="1"/>
      <c r="C270" s="1"/>
      <c r="D270" s="1"/>
      <c r="E270" s="1"/>
    </row>
    <row r="271" spans="1:5" ht="12.75">
      <c r="A271" s="22"/>
      <c r="B271" s="1"/>
      <c r="C271" s="1"/>
      <c r="D271" s="1"/>
      <c r="E271" s="1"/>
    </row>
    <row r="272" spans="1:5" ht="12.75">
      <c r="A272" s="22"/>
      <c r="B272" s="1"/>
      <c r="C272" s="1"/>
      <c r="D272" s="1"/>
      <c r="E272" s="1"/>
    </row>
    <row r="273" spans="1:5" ht="12.75">
      <c r="A273" s="22"/>
      <c r="B273" s="1"/>
      <c r="C273" s="1"/>
      <c r="D273" s="1"/>
      <c r="E273" s="1"/>
    </row>
    <row r="274" spans="1:5" ht="12.75">
      <c r="A274" s="22"/>
      <c r="B274" s="1"/>
      <c r="C274" s="1"/>
      <c r="D274" s="1"/>
      <c r="E274" s="1"/>
    </row>
    <row r="275" spans="1:5" ht="12.75">
      <c r="A275" s="22"/>
      <c r="B275" s="1"/>
      <c r="C275" s="1"/>
      <c r="D275" s="1"/>
      <c r="E275" s="1"/>
    </row>
    <row r="276" spans="1:5" ht="12.75">
      <c r="A276" s="22"/>
      <c r="B276" s="1"/>
      <c r="C276" s="1"/>
      <c r="D276" s="1"/>
      <c r="E276" s="1"/>
    </row>
    <row r="277" spans="1:5" ht="12.75">
      <c r="A277" s="22"/>
      <c r="B277" s="1"/>
      <c r="C277" s="1"/>
      <c r="D277" s="1"/>
      <c r="E277" s="1"/>
    </row>
    <row r="278" spans="1:5" ht="12.75">
      <c r="A278" s="22"/>
      <c r="B278" s="1"/>
      <c r="C278" s="1"/>
      <c r="D278" s="1"/>
      <c r="E278" s="1"/>
    </row>
    <row r="279" spans="1:5" ht="12.75">
      <c r="A279" s="22"/>
      <c r="B279" s="1"/>
      <c r="C279" s="1"/>
      <c r="D279" s="1"/>
      <c r="E279" s="1"/>
    </row>
    <row r="280" spans="1:5" ht="12.75">
      <c r="A280" s="22"/>
      <c r="B280" s="1"/>
      <c r="C280" s="1"/>
      <c r="D280" s="1"/>
      <c r="E280" s="1"/>
    </row>
    <row r="281" spans="1:5" ht="12.75">
      <c r="A281" s="22"/>
      <c r="B281" s="1"/>
      <c r="C281" s="1"/>
      <c r="D281" s="1"/>
      <c r="E281" s="1"/>
    </row>
    <row r="282" spans="1:5" ht="12.75">
      <c r="A282" s="22"/>
      <c r="B282" s="1"/>
      <c r="C282" s="1"/>
      <c r="D282" s="1"/>
      <c r="E282" s="1"/>
    </row>
    <row r="283" spans="1:5" ht="12.75">
      <c r="A283" s="22"/>
      <c r="B283" s="1"/>
      <c r="C283" s="1"/>
      <c r="D283" s="1"/>
      <c r="E283" s="1"/>
    </row>
    <row r="284" spans="1:5" ht="12.75">
      <c r="A284" s="22"/>
      <c r="B284" s="1"/>
      <c r="C284" s="1"/>
      <c r="D284" s="1"/>
      <c r="E284" s="1"/>
    </row>
    <row r="285" spans="1:5" ht="12.75">
      <c r="A285" s="22"/>
      <c r="B285" s="1"/>
      <c r="C285" s="1"/>
      <c r="D285" s="1"/>
      <c r="E285" s="1"/>
    </row>
    <row r="286" spans="1:5" ht="12.75">
      <c r="A286" s="22"/>
      <c r="B286" s="1"/>
      <c r="C286" s="1"/>
      <c r="D286" s="1"/>
      <c r="E286" s="1"/>
    </row>
    <row r="287" spans="1:5" ht="12.75">
      <c r="A287" s="22"/>
      <c r="B287" s="1"/>
      <c r="C287" s="1"/>
      <c r="D287" s="1"/>
      <c r="E287" s="1"/>
    </row>
    <row r="288" spans="1:5" ht="12.75">
      <c r="A288" s="22"/>
      <c r="B288" s="1"/>
      <c r="C288" s="1"/>
      <c r="D288" s="1"/>
      <c r="E288" s="1"/>
    </row>
    <row r="289" spans="1:5" ht="12.75">
      <c r="A289" s="22"/>
      <c r="B289" s="1"/>
      <c r="C289" s="1"/>
      <c r="D289" s="1"/>
      <c r="E289" s="1"/>
    </row>
    <row r="290" spans="1:5" ht="12.75">
      <c r="A290" s="22"/>
      <c r="B290" s="1"/>
      <c r="C290" s="1"/>
      <c r="D290" s="1"/>
      <c r="E290" s="1"/>
    </row>
    <row r="291" spans="1:5" ht="12.75">
      <c r="A291" s="22"/>
      <c r="B291" s="1"/>
      <c r="C291" s="1"/>
      <c r="D291" s="1"/>
      <c r="E291" s="1"/>
    </row>
    <row r="292" spans="1:5" ht="12.75">
      <c r="A292" s="22"/>
      <c r="B292" s="1"/>
      <c r="C292" s="1"/>
      <c r="D292" s="1"/>
      <c r="E292" s="1"/>
    </row>
    <row r="293" spans="1:5" ht="12.75">
      <c r="A293" s="22"/>
      <c r="B293" s="1"/>
      <c r="C293" s="1"/>
      <c r="D293" s="1"/>
      <c r="E293" s="1"/>
    </row>
    <row r="294" spans="1:5" ht="12.75">
      <c r="A294" s="22"/>
      <c r="B294" s="1"/>
      <c r="C294" s="1"/>
      <c r="D294" s="1"/>
      <c r="E294" s="1"/>
    </row>
    <row r="295" spans="1:5" ht="12.75">
      <c r="A295" s="22"/>
      <c r="B295" s="1"/>
      <c r="C295" s="1"/>
      <c r="D295" s="1"/>
      <c r="E295" s="1"/>
    </row>
    <row r="296" spans="1:5" ht="12.75">
      <c r="A296" s="22"/>
      <c r="B296" s="1"/>
      <c r="C296" s="1"/>
      <c r="D296" s="1"/>
      <c r="E296" s="1"/>
    </row>
    <row r="297" spans="1:5" ht="12.75">
      <c r="A297" s="22"/>
      <c r="B297" s="1"/>
      <c r="C297" s="1"/>
      <c r="D297" s="1"/>
      <c r="E297" s="1"/>
    </row>
    <row r="298" spans="1:5" ht="12.75">
      <c r="A298" s="22"/>
      <c r="B298" s="1"/>
      <c r="C298" s="1"/>
      <c r="D298" s="1"/>
      <c r="E298" s="1"/>
    </row>
    <row r="299" spans="1:5" ht="12.75">
      <c r="A299" s="22"/>
      <c r="B299" s="1"/>
      <c r="C299" s="1"/>
      <c r="D299" s="1"/>
      <c r="E299" s="1"/>
    </row>
    <row r="300" spans="1:5" ht="12.75">
      <c r="A300" s="22"/>
      <c r="B300" s="1"/>
      <c r="C300" s="1"/>
      <c r="D300" s="1"/>
      <c r="E300" s="1"/>
    </row>
    <row r="301" spans="1:5" ht="12.75">
      <c r="A301" s="22"/>
      <c r="B301" s="1"/>
      <c r="C301" s="1"/>
      <c r="D301" s="1"/>
      <c r="E301" s="1"/>
    </row>
    <row r="302" spans="1:5" ht="12.75">
      <c r="A302" s="22"/>
      <c r="B302" s="1"/>
      <c r="C302" s="1"/>
      <c r="D302" s="1"/>
      <c r="E302" s="1"/>
    </row>
    <row r="303" spans="1:5" ht="12.75">
      <c r="A303" s="22"/>
      <c r="B303" s="1"/>
      <c r="C303" s="1"/>
      <c r="D303" s="1"/>
      <c r="E303" s="1"/>
    </row>
    <row r="304" spans="1:5" ht="12.75">
      <c r="A304" s="22"/>
      <c r="B304" s="1"/>
      <c r="C304" s="1"/>
      <c r="D304" s="1"/>
      <c r="E304" s="1"/>
    </row>
    <row r="305" spans="1:5" ht="12.75">
      <c r="A305" s="22"/>
      <c r="B305" s="1"/>
      <c r="C305" s="1"/>
      <c r="D305" s="1"/>
      <c r="E305" s="1"/>
    </row>
    <row r="306" spans="1:5" ht="12.75">
      <c r="A306" s="22"/>
      <c r="B306" s="1"/>
      <c r="C306" s="1"/>
      <c r="D306" s="1"/>
      <c r="E306" s="1"/>
    </row>
    <row r="307" spans="1:5" ht="12.75">
      <c r="A307" s="22"/>
      <c r="B307" s="1"/>
      <c r="C307" s="1"/>
      <c r="D307" s="1"/>
      <c r="E307" s="1"/>
    </row>
    <row r="308" spans="1:5" ht="12.75">
      <c r="A308" s="22"/>
      <c r="B308" s="1"/>
      <c r="C308" s="1"/>
      <c r="D308" s="1"/>
      <c r="E308" s="1"/>
    </row>
    <row r="309" spans="1:5" ht="12.75">
      <c r="A309" s="22"/>
      <c r="B309" s="1"/>
      <c r="C309" s="1"/>
      <c r="D309" s="1"/>
      <c r="E309" s="1"/>
    </row>
    <row r="310" spans="1:5" ht="12.75">
      <c r="A310" s="22"/>
      <c r="B310" s="1"/>
      <c r="C310" s="1"/>
      <c r="D310" s="1"/>
      <c r="E310" s="1"/>
    </row>
    <row r="311" spans="1:5" ht="12.75">
      <c r="A311" s="22"/>
      <c r="B311" s="1"/>
      <c r="C311" s="1"/>
      <c r="D311" s="1"/>
      <c r="E311" s="1"/>
    </row>
    <row r="312" spans="1:5" ht="12.75">
      <c r="A312" s="22"/>
      <c r="B312" s="1"/>
      <c r="C312" s="1"/>
      <c r="D312" s="1"/>
      <c r="E312" s="1"/>
    </row>
    <row r="313" spans="1:5" ht="12.75">
      <c r="A313" s="22"/>
      <c r="B313" s="1"/>
      <c r="C313" s="1"/>
      <c r="D313" s="1"/>
      <c r="E313" s="1"/>
    </row>
    <row r="314" spans="1:5" ht="12.75">
      <c r="A314" s="22"/>
      <c r="B314" s="1"/>
      <c r="C314" s="1"/>
      <c r="D314" s="1"/>
      <c r="E314" s="1"/>
    </row>
    <row r="315" spans="1:5" ht="12.75">
      <c r="A315" s="22"/>
      <c r="B315" s="1"/>
      <c r="C315" s="1"/>
      <c r="D315" s="1"/>
      <c r="E315" s="1"/>
    </row>
    <row r="316" spans="1:5" ht="12.75">
      <c r="A316" s="22"/>
      <c r="B316" s="1"/>
      <c r="C316" s="1"/>
      <c r="D316" s="1"/>
      <c r="E316" s="1"/>
    </row>
    <row r="317" spans="1:5" ht="12.75">
      <c r="A317" s="22"/>
      <c r="B317" s="1"/>
      <c r="C317" s="1"/>
      <c r="D317" s="1"/>
      <c r="E317" s="1"/>
    </row>
    <row r="318" spans="1:5" ht="12.75">
      <c r="A318" s="22"/>
      <c r="B318" s="1"/>
      <c r="C318" s="1"/>
      <c r="D318" s="1"/>
      <c r="E318" s="1"/>
    </row>
    <row r="319" spans="1:5" ht="12.75">
      <c r="A319" s="22"/>
      <c r="B319" s="1"/>
      <c r="C319" s="1"/>
      <c r="D319" s="1"/>
      <c r="E319" s="1"/>
    </row>
    <row r="320" spans="1:5" ht="12.75">
      <c r="A320" s="22"/>
      <c r="B320" s="1"/>
      <c r="C320" s="1"/>
      <c r="D320" s="1"/>
      <c r="E320" s="1"/>
    </row>
    <row r="321" spans="1:5" ht="12.75">
      <c r="A321" s="22"/>
      <c r="B321" s="1"/>
      <c r="C321" s="1"/>
      <c r="D321" s="1"/>
      <c r="E321" s="1"/>
    </row>
    <row r="322" spans="1:5" ht="12.75">
      <c r="A322" s="22"/>
      <c r="B322" s="1"/>
      <c r="C322" s="1"/>
      <c r="D322" s="1"/>
      <c r="E322" s="1"/>
    </row>
    <row r="323" spans="1:5" ht="12.75">
      <c r="A323" s="22"/>
      <c r="B323" s="1"/>
      <c r="C323" s="1"/>
      <c r="D323" s="1"/>
      <c r="E323" s="1"/>
    </row>
    <row r="324" spans="1:5" ht="12.75">
      <c r="A324" s="22"/>
      <c r="B324" s="1"/>
      <c r="C324" s="1"/>
      <c r="D324" s="1"/>
      <c r="E324" s="1"/>
    </row>
    <row r="325" spans="1:5" ht="12.75">
      <c r="A325" s="22"/>
      <c r="B325" s="1"/>
      <c r="C325" s="1"/>
      <c r="D325" s="1"/>
      <c r="E325" s="1"/>
    </row>
    <row r="326" spans="1:5" ht="12.75">
      <c r="A326" s="22"/>
      <c r="B326" s="1"/>
      <c r="C326" s="1"/>
      <c r="D326" s="1"/>
      <c r="E326" s="1"/>
    </row>
    <row r="327" spans="1:5" ht="12.75">
      <c r="A327" s="22"/>
      <c r="B327" s="1"/>
      <c r="C327" s="1"/>
      <c r="D327" s="1"/>
      <c r="E327" s="1"/>
    </row>
    <row r="328" spans="1:5" ht="12.75">
      <c r="A328" s="22"/>
      <c r="B328" s="1"/>
      <c r="C328" s="1"/>
      <c r="D328" s="1"/>
      <c r="E328" s="1"/>
    </row>
    <row r="329" spans="1:5" ht="12.75">
      <c r="A329" s="22"/>
      <c r="B329" s="1"/>
      <c r="C329" s="1"/>
      <c r="D329" s="1"/>
      <c r="E329" s="1"/>
    </row>
    <row r="330" spans="1:5" ht="12.75">
      <c r="A330" s="22"/>
      <c r="B330" s="1"/>
      <c r="C330" s="1"/>
      <c r="D330" s="1"/>
      <c r="E330" s="1"/>
    </row>
    <row r="331" spans="1:5" ht="12.75">
      <c r="A331" s="22"/>
      <c r="B331" s="1"/>
      <c r="C331" s="1"/>
      <c r="D331" s="1"/>
      <c r="E331" s="1"/>
    </row>
    <row r="332" spans="1:5" ht="12.75">
      <c r="A332" s="22"/>
      <c r="B332" s="1"/>
      <c r="C332" s="1"/>
      <c r="D332" s="1"/>
      <c r="E332" s="1"/>
    </row>
    <row r="333" spans="1:5" ht="12.75">
      <c r="A333" s="22"/>
      <c r="B333" s="1"/>
      <c r="C333" s="1"/>
      <c r="D333" s="1"/>
      <c r="E333" s="1"/>
    </row>
    <row r="334" spans="1:5" ht="12.75">
      <c r="A334" s="22"/>
      <c r="B334" s="1"/>
      <c r="C334" s="1"/>
      <c r="D334" s="1"/>
      <c r="E334" s="1"/>
    </row>
    <row r="335" spans="1:5" ht="12.75">
      <c r="A335" s="22"/>
      <c r="B335" s="1"/>
      <c r="C335" s="1"/>
      <c r="D335" s="1"/>
      <c r="E335" s="1"/>
    </row>
    <row r="336" spans="1:5" ht="12.75">
      <c r="A336" s="22"/>
      <c r="B336" s="1"/>
      <c r="C336" s="1"/>
      <c r="D336" s="1"/>
      <c r="E336" s="1"/>
    </row>
    <row r="337" spans="1:5" ht="12.75">
      <c r="A337" s="22"/>
      <c r="B337" s="1"/>
      <c r="C337" s="1"/>
      <c r="D337" s="1"/>
      <c r="E337" s="1"/>
    </row>
    <row r="338" spans="1:5" ht="12.75">
      <c r="A338" s="22"/>
      <c r="B338" s="1"/>
      <c r="C338" s="1"/>
      <c r="D338" s="1"/>
      <c r="E338" s="1"/>
    </row>
    <row r="339" spans="1:5" ht="12.75">
      <c r="A339" s="22"/>
      <c r="B339" s="1"/>
      <c r="C339" s="1"/>
      <c r="D339" s="1"/>
      <c r="E339" s="1"/>
    </row>
    <row r="340" spans="1:5" ht="12.75">
      <c r="A340" s="22"/>
      <c r="B340" s="1"/>
      <c r="C340" s="1"/>
      <c r="D340" s="1"/>
      <c r="E340" s="1"/>
    </row>
    <row r="341" spans="1:5" ht="12.75">
      <c r="A341" s="22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  <row r="374" spans="1:5" ht="12.75">
      <c r="A374" s="1"/>
      <c r="B374" s="1"/>
      <c r="C374" s="1"/>
      <c r="D374" s="1"/>
      <c r="E374" s="1"/>
    </row>
    <row r="375" spans="1:5" ht="12.75">
      <c r="A375" s="1"/>
      <c r="B375" s="1"/>
      <c r="C375" s="1"/>
      <c r="D375" s="1"/>
      <c r="E375" s="1"/>
    </row>
    <row r="376" spans="1:5" ht="12.75">
      <c r="A376" s="1"/>
      <c r="B376" s="1"/>
      <c r="C376" s="1"/>
      <c r="D376" s="1"/>
      <c r="E376" s="1"/>
    </row>
    <row r="377" spans="1:5" ht="12.75">
      <c r="A377" s="1"/>
      <c r="B377" s="1"/>
      <c r="C377" s="1"/>
      <c r="D377" s="1"/>
      <c r="E377" s="1"/>
    </row>
    <row r="378" spans="1:5" ht="12.75">
      <c r="A378" s="1"/>
      <c r="B378" s="1"/>
      <c r="C378" s="1"/>
      <c r="D378" s="1"/>
      <c r="E378" s="1"/>
    </row>
    <row r="379" spans="1:5" ht="12.75">
      <c r="A379" s="1"/>
      <c r="B379" s="1"/>
      <c r="C379" s="1"/>
      <c r="D379" s="1"/>
      <c r="E379" s="1"/>
    </row>
    <row r="380" spans="1:5" ht="12.75">
      <c r="A380" s="1"/>
      <c r="B380" s="1"/>
      <c r="C380" s="1"/>
      <c r="D380" s="1"/>
      <c r="E380" s="1"/>
    </row>
    <row r="381" spans="1:5" ht="12.75">
      <c r="A381" s="1"/>
      <c r="B381" s="1"/>
      <c r="C381" s="1"/>
      <c r="D381" s="1"/>
      <c r="E381" s="1"/>
    </row>
    <row r="382" spans="1:5" ht="12.75">
      <c r="A382" s="1"/>
      <c r="B382" s="1"/>
      <c r="C382" s="1"/>
      <c r="D382" s="1"/>
      <c r="E382" s="1"/>
    </row>
    <row r="383" spans="1:5" ht="12.75">
      <c r="A383" s="1"/>
      <c r="B383" s="1"/>
      <c r="C383" s="1"/>
      <c r="D383" s="1"/>
      <c r="E383" s="1"/>
    </row>
  </sheetData>
  <printOptions horizontalCentered="1"/>
  <pageMargins left="0.25" right="0.25" top="1" bottom="0.8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2"/>
  <sheetViews>
    <sheetView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</cols>
  <sheetData>
    <row r="1" spans="1:6" ht="15.75">
      <c r="A1" s="123" t="s">
        <v>268</v>
      </c>
      <c r="B1" s="124"/>
      <c r="C1" s="124"/>
      <c r="D1" s="124"/>
      <c r="E1" s="124"/>
      <c r="F1" s="150"/>
    </row>
    <row r="2" spans="1:6" ht="13.5" customHeight="1" thickBot="1">
      <c r="A2" s="126" t="s">
        <v>224</v>
      </c>
      <c r="B2" s="95"/>
      <c r="C2" s="95"/>
      <c r="D2" s="95"/>
      <c r="E2" s="95"/>
      <c r="F2" s="151"/>
    </row>
    <row r="3" spans="1:6" ht="12.75">
      <c r="A3" s="158"/>
      <c r="B3" s="68"/>
      <c r="C3" s="68"/>
      <c r="D3" s="68"/>
      <c r="E3" s="68"/>
      <c r="F3" s="153"/>
    </row>
    <row r="4" spans="1:6" ht="15.75">
      <c r="A4" s="159"/>
      <c r="B4" s="69"/>
      <c r="C4" s="98" t="s">
        <v>13</v>
      </c>
      <c r="D4" s="98"/>
      <c r="E4" s="98"/>
      <c r="F4" s="155"/>
    </row>
    <row r="5" spans="1:6" ht="16.5" thickBot="1">
      <c r="A5" s="160"/>
      <c r="B5" s="70" t="s">
        <v>14</v>
      </c>
      <c r="C5" s="71">
        <v>0.85</v>
      </c>
      <c r="D5" s="71">
        <v>1</v>
      </c>
      <c r="E5" s="71">
        <v>1.25</v>
      </c>
      <c r="F5" s="157"/>
    </row>
    <row r="6" spans="1:6" ht="12.75">
      <c r="A6" s="89"/>
      <c r="B6" s="90" t="s">
        <v>217</v>
      </c>
      <c r="C6" s="91"/>
      <c r="D6" s="90"/>
      <c r="E6" s="91"/>
      <c r="F6" s="92"/>
    </row>
    <row r="7" spans="1:6" ht="12.75">
      <c r="A7" s="93"/>
      <c r="B7" s="33" t="s">
        <v>15</v>
      </c>
      <c r="C7" s="35">
        <f aca="true" t="shared" si="0" ref="C7:C19">D7*0.85</f>
        <v>35414.4</v>
      </c>
      <c r="D7" s="36">
        <v>41664</v>
      </c>
      <c r="E7" s="35">
        <f aca="true" t="shared" si="1" ref="E7:E19">D7*1.25</f>
        <v>52080</v>
      </c>
      <c r="F7" s="94"/>
    </row>
    <row r="8" spans="1:6" ht="12.75">
      <c r="A8" s="93"/>
      <c r="B8" s="33" t="s">
        <v>16</v>
      </c>
      <c r="C8" s="35">
        <f t="shared" si="0"/>
        <v>27931.85</v>
      </c>
      <c r="D8" s="36">
        <v>32861</v>
      </c>
      <c r="E8" s="35">
        <f t="shared" si="1"/>
        <v>41076.25</v>
      </c>
      <c r="F8" s="94"/>
    </row>
    <row r="9" spans="1:6" ht="12.75">
      <c r="A9" s="93"/>
      <c r="B9" s="33" t="s">
        <v>39</v>
      </c>
      <c r="C9" s="35">
        <f t="shared" si="0"/>
        <v>31051.35</v>
      </c>
      <c r="D9" s="36">
        <v>36531</v>
      </c>
      <c r="E9" s="35">
        <f t="shared" si="1"/>
        <v>45663.75</v>
      </c>
      <c r="F9" s="94"/>
    </row>
    <row r="10" spans="1:6" ht="12.75">
      <c r="A10" s="93"/>
      <c r="B10" s="33" t="s">
        <v>204</v>
      </c>
      <c r="C10" s="35">
        <f t="shared" si="0"/>
        <v>26316</v>
      </c>
      <c r="D10" s="36">
        <v>30960</v>
      </c>
      <c r="E10" s="35">
        <f t="shared" si="1"/>
        <v>38700</v>
      </c>
      <c r="F10" s="94"/>
    </row>
    <row r="11" spans="1:6" ht="12.75">
      <c r="A11" s="93"/>
      <c r="B11" s="33" t="s">
        <v>201</v>
      </c>
      <c r="C11" s="35">
        <f t="shared" si="0"/>
        <v>27565.5</v>
      </c>
      <c r="D11" s="36">
        <v>32430</v>
      </c>
      <c r="E11" s="35">
        <f t="shared" si="1"/>
        <v>40537.5</v>
      </c>
      <c r="F11" s="94"/>
    </row>
    <row r="12" spans="1:6" ht="12.75">
      <c r="A12" s="93"/>
      <c r="B12" s="33" t="s">
        <v>40</v>
      </c>
      <c r="C12" s="35">
        <f t="shared" si="0"/>
        <v>30872</v>
      </c>
      <c r="D12" s="36">
        <v>36320</v>
      </c>
      <c r="E12" s="35">
        <f t="shared" si="1"/>
        <v>45400</v>
      </c>
      <c r="F12" s="94"/>
    </row>
    <row r="13" spans="1:6" ht="12.75">
      <c r="A13" s="93"/>
      <c r="B13" s="33" t="s">
        <v>17</v>
      </c>
      <c r="C13" s="35">
        <f t="shared" si="0"/>
        <v>35146.65</v>
      </c>
      <c r="D13" s="36">
        <v>41349</v>
      </c>
      <c r="E13" s="35">
        <f t="shared" si="1"/>
        <v>51686.25</v>
      </c>
      <c r="F13" s="94"/>
    </row>
    <row r="14" spans="1:6" ht="12.75">
      <c r="A14" s="93"/>
      <c r="B14" s="33" t="s">
        <v>203</v>
      </c>
      <c r="C14" s="35">
        <f t="shared" si="0"/>
        <v>32925.6</v>
      </c>
      <c r="D14" s="36">
        <v>38736</v>
      </c>
      <c r="E14" s="35">
        <f t="shared" si="1"/>
        <v>48420</v>
      </c>
      <c r="F14" s="94"/>
    </row>
    <row r="15" spans="1:6" ht="12.75">
      <c r="A15" s="93"/>
      <c r="B15" s="33" t="s">
        <v>41</v>
      </c>
      <c r="C15" s="35">
        <f t="shared" si="0"/>
        <v>26376.35</v>
      </c>
      <c r="D15" s="36">
        <v>31031</v>
      </c>
      <c r="E15" s="35">
        <f t="shared" si="1"/>
        <v>38788.75</v>
      </c>
      <c r="F15" s="94"/>
    </row>
    <row r="16" spans="1:6" ht="12.75">
      <c r="A16" s="93"/>
      <c r="B16" s="33" t="s">
        <v>43</v>
      </c>
      <c r="C16" s="35">
        <f t="shared" si="0"/>
        <v>33968.549999999996</v>
      </c>
      <c r="D16" s="36">
        <v>39963</v>
      </c>
      <c r="E16" s="35">
        <f t="shared" si="1"/>
        <v>49953.75</v>
      </c>
      <c r="F16" s="94"/>
    </row>
    <row r="17" spans="1:6" ht="12.75">
      <c r="A17" s="93"/>
      <c r="B17" s="33" t="s">
        <v>44</v>
      </c>
      <c r="C17" s="35">
        <f t="shared" si="0"/>
        <v>35517.25</v>
      </c>
      <c r="D17" s="36">
        <v>41785</v>
      </c>
      <c r="E17" s="35">
        <f t="shared" si="1"/>
        <v>52231.25</v>
      </c>
      <c r="F17" s="94"/>
    </row>
    <row r="18" spans="1:6" ht="12.75">
      <c r="A18" s="93"/>
      <c r="B18" s="33" t="s">
        <v>45</v>
      </c>
      <c r="C18" s="35">
        <f t="shared" si="0"/>
        <v>30228.55</v>
      </c>
      <c r="D18" s="36">
        <v>35563</v>
      </c>
      <c r="E18" s="35">
        <f t="shared" si="1"/>
        <v>44453.75</v>
      </c>
      <c r="F18" s="94"/>
    </row>
    <row r="19" spans="1:6" ht="12.75">
      <c r="A19" s="93"/>
      <c r="B19" s="33" t="s">
        <v>47</v>
      </c>
      <c r="C19" s="35">
        <f t="shared" si="0"/>
        <v>33549.5</v>
      </c>
      <c r="D19" s="36">
        <v>39470</v>
      </c>
      <c r="E19" s="35">
        <f t="shared" si="1"/>
        <v>49337.5</v>
      </c>
      <c r="F19" s="94"/>
    </row>
    <row r="20" spans="1:6" ht="12.75">
      <c r="A20" s="93"/>
      <c r="B20" s="33"/>
      <c r="C20" s="35"/>
      <c r="D20" s="36"/>
      <c r="E20" s="35"/>
      <c r="F20" s="94"/>
    </row>
    <row r="21" spans="1:6" ht="12.75">
      <c r="A21" s="93"/>
      <c r="B21" s="34" t="s">
        <v>218</v>
      </c>
      <c r="C21" s="35"/>
      <c r="D21" s="36"/>
      <c r="E21" s="35"/>
      <c r="F21" s="94"/>
    </row>
    <row r="22" spans="1:6" ht="12.75">
      <c r="A22" s="93"/>
      <c r="B22" s="33" t="s">
        <v>208</v>
      </c>
      <c r="C22" s="35">
        <f aca="true" t="shared" si="2" ref="C22:C31">D22*0.85</f>
        <v>38069.799999999996</v>
      </c>
      <c r="D22" s="36">
        <v>44788</v>
      </c>
      <c r="E22" s="35">
        <f aca="true" t="shared" si="3" ref="E22:E32">D22*1.25</f>
        <v>55985</v>
      </c>
      <c r="F22" s="94"/>
    </row>
    <row r="23" spans="1:6" ht="12.75">
      <c r="A23" s="93"/>
      <c r="B23" s="33" t="s">
        <v>207</v>
      </c>
      <c r="C23" s="35">
        <f t="shared" si="2"/>
        <v>41287.049999999996</v>
      </c>
      <c r="D23" s="36">
        <v>48573</v>
      </c>
      <c r="E23" s="35">
        <f t="shared" si="3"/>
        <v>60716.25</v>
      </c>
      <c r="F23" s="94"/>
    </row>
    <row r="24" spans="1:6" ht="12.75">
      <c r="A24" s="93"/>
      <c r="B24" s="33" t="s">
        <v>19</v>
      </c>
      <c r="C24" s="35">
        <f t="shared" si="2"/>
        <v>32686.75</v>
      </c>
      <c r="D24" s="36">
        <v>38455</v>
      </c>
      <c r="E24" s="35">
        <f t="shared" si="3"/>
        <v>48068.75</v>
      </c>
      <c r="F24" s="94"/>
    </row>
    <row r="25" spans="1:6" ht="12.75">
      <c r="A25" s="93"/>
      <c r="B25" s="33" t="s">
        <v>18</v>
      </c>
      <c r="C25" s="35">
        <f t="shared" si="2"/>
        <v>45204.7</v>
      </c>
      <c r="D25" s="36">
        <v>53182</v>
      </c>
      <c r="E25" s="35">
        <f t="shared" si="3"/>
        <v>66477.5</v>
      </c>
      <c r="F25" s="94"/>
    </row>
    <row r="26" spans="1:6" ht="12.75">
      <c r="A26" s="93"/>
      <c r="B26" s="33" t="s">
        <v>20</v>
      </c>
      <c r="C26" s="35">
        <f t="shared" si="2"/>
        <v>30619.55</v>
      </c>
      <c r="D26" s="36">
        <v>36023</v>
      </c>
      <c r="E26" s="35">
        <f t="shared" si="3"/>
        <v>45028.75</v>
      </c>
      <c r="F26" s="94"/>
    </row>
    <row r="27" spans="1:6" ht="12.75">
      <c r="A27" s="93"/>
      <c r="B27" s="33" t="s">
        <v>21</v>
      </c>
      <c r="C27" s="35">
        <f t="shared" si="2"/>
        <v>40680.15</v>
      </c>
      <c r="D27" s="36">
        <v>47859</v>
      </c>
      <c r="E27" s="35">
        <f t="shared" si="3"/>
        <v>59823.75</v>
      </c>
      <c r="F27" s="94"/>
    </row>
    <row r="28" spans="1:6" ht="12.75">
      <c r="A28" s="93"/>
      <c r="B28" s="33" t="s">
        <v>22</v>
      </c>
      <c r="C28" s="35">
        <f t="shared" si="2"/>
        <v>33856.35</v>
      </c>
      <c r="D28" s="36">
        <v>39831</v>
      </c>
      <c r="E28" s="35">
        <f t="shared" si="3"/>
        <v>49788.75</v>
      </c>
      <c r="F28" s="94"/>
    </row>
    <row r="29" spans="1:6" ht="12.75">
      <c r="A29" s="93"/>
      <c r="B29" s="33" t="s">
        <v>23</v>
      </c>
      <c r="C29" s="35">
        <f t="shared" si="2"/>
        <v>36926.549999999996</v>
      </c>
      <c r="D29" s="36">
        <v>43443</v>
      </c>
      <c r="E29" s="35">
        <f t="shared" si="3"/>
        <v>54303.75</v>
      </c>
      <c r="F29" s="94"/>
    </row>
    <row r="30" spans="1:6" ht="12.75">
      <c r="A30" s="93"/>
      <c r="B30" s="37" t="s">
        <v>231</v>
      </c>
      <c r="C30" s="35">
        <f t="shared" si="2"/>
        <v>25753.3</v>
      </c>
      <c r="D30" s="36">
        <v>30298</v>
      </c>
      <c r="E30" s="35">
        <f t="shared" si="3"/>
        <v>37872.5</v>
      </c>
      <c r="F30" s="94"/>
    </row>
    <row r="31" spans="1:6" ht="12.75">
      <c r="A31" s="93"/>
      <c r="B31" s="37" t="s">
        <v>232</v>
      </c>
      <c r="C31" s="35">
        <f t="shared" si="2"/>
        <v>30174.149999999998</v>
      </c>
      <c r="D31" s="36">
        <v>35499</v>
      </c>
      <c r="E31" s="35">
        <f t="shared" si="3"/>
        <v>44373.75</v>
      </c>
      <c r="F31" s="94"/>
    </row>
    <row r="32" spans="1:6" ht="12.75">
      <c r="A32" s="93"/>
      <c r="B32" s="37" t="s">
        <v>233</v>
      </c>
      <c r="C32" s="35">
        <f>D32*0.85</f>
        <v>31558.8</v>
      </c>
      <c r="D32" s="36">
        <v>37128</v>
      </c>
      <c r="E32" s="35">
        <f t="shared" si="3"/>
        <v>46410</v>
      </c>
      <c r="F32" s="94"/>
    </row>
    <row r="33" spans="1:6" ht="12.75">
      <c r="A33" s="93"/>
      <c r="B33" s="37"/>
      <c r="C33" s="35"/>
      <c r="D33" s="36"/>
      <c r="E33" s="35"/>
      <c r="F33" s="94"/>
    </row>
    <row r="34" spans="1:6" ht="12.75">
      <c r="A34" s="93"/>
      <c r="B34" s="34" t="s">
        <v>219</v>
      </c>
      <c r="C34" s="35"/>
      <c r="D34" s="36"/>
      <c r="E34" s="35"/>
      <c r="F34" s="94"/>
    </row>
    <row r="35" spans="1:6" ht="12.75">
      <c r="A35" s="93"/>
      <c r="B35" s="33" t="s">
        <v>24</v>
      </c>
      <c r="C35" s="35">
        <f>D35*0.85</f>
        <v>44619.9</v>
      </c>
      <c r="D35" s="36">
        <v>52494</v>
      </c>
      <c r="E35" s="35">
        <f>D35*1.25</f>
        <v>65617.5</v>
      </c>
      <c r="F35" s="94"/>
    </row>
    <row r="36" spans="1:6" ht="12.75">
      <c r="A36" s="93"/>
      <c r="B36" s="33" t="s">
        <v>25</v>
      </c>
      <c r="C36" s="35">
        <f>D36*0.85</f>
        <v>44804.35</v>
      </c>
      <c r="D36" s="36">
        <v>52711</v>
      </c>
      <c r="E36" s="35">
        <f>D36*1.25</f>
        <v>65888.75</v>
      </c>
      <c r="F36" s="94"/>
    </row>
    <row r="37" spans="1:6" ht="12.75">
      <c r="A37" s="93"/>
      <c r="B37" s="33" t="s">
        <v>26</v>
      </c>
      <c r="C37" s="35">
        <f>D37*0.85</f>
        <v>46073.4</v>
      </c>
      <c r="D37" s="36">
        <v>54204</v>
      </c>
      <c r="E37" s="35">
        <f>D37*1.25</f>
        <v>67755</v>
      </c>
      <c r="F37" s="94"/>
    </row>
    <row r="38" spans="1:6" ht="12.75">
      <c r="A38" s="93"/>
      <c r="B38" s="3" t="s">
        <v>49</v>
      </c>
      <c r="C38" s="11">
        <f>D38*0.85</f>
        <v>42648.75</v>
      </c>
      <c r="D38" s="12">
        <v>50175</v>
      </c>
      <c r="E38" s="11">
        <f>D38*1.25</f>
        <v>62718.75</v>
      </c>
      <c r="F38" s="94"/>
    </row>
    <row r="39" spans="1:6" ht="12.75">
      <c r="A39" s="93"/>
      <c r="B39" s="3"/>
      <c r="C39" s="11"/>
      <c r="D39" s="12"/>
      <c r="E39" s="11"/>
      <c r="F39" s="94"/>
    </row>
    <row r="40" spans="1:6" ht="12.75">
      <c r="A40" s="93"/>
      <c r="B40" s="34" t="s">
        <v>27</v>
      </c>
      <c r="C40" s="35"/>
      <c r="D40" s="36"/>
      <c r="E40" s="35"/>
      <c r="F40" s="94"/>
    </row>
    <row r="41" spans="1:6" ht="12.75">
      <c r="A41" s="93"/>
      <c r="B41" s="33" t="s">
        <v>211</v>
      </c>
      <c r="C41" s="35">
        <f>D41*0.85</f>
        <v>28987.55</v>
      </c>
      <c r="D41" s="36">
        <v>34103</v>
      </c>
      <c r="E41" s="35">
        <f>D41*1.25</f>
        <v>42628.75</v>
      </c>
      <c r="F41" s="94"/>
    </row>
    <row r="42" spans="1:6" ht="12.75">
      <c r="A42" s="93"/>
      <c r="B42" s="33" t="s">
        <v>28</v>
      </c>
      <c r="C42" s="35">
        <f>D42*0.85</f>
        <v>38391.95</v>
      </c>
      <c r="D42" s="36">
        <v>45167</v>
      </c>
      <c r="E42" s="35">
        <f>D42*1.25</f>
        <v>56458.75</v>
      </c>
      <c r="F42" s="94"/>
    </row>
    <row r="43" spans="1:6" ht="12.75">
      <c r="A43" s="93"/>
      <c r="B43" s="33" t="s">
        <v>209</v>
      </c>
      <c r="C43" s="35">
        <f>D43*0.85</f>
        <v>32591.55</v>
      </c>
      <c r="D43" s="36">
        <v>38343</v>
      </c>
      <c r="E43" s="35">
        <f>D43*1.25</f>
        <v>47928.75</v>
      </c>
      <c r="F43" s="94"/>
    </row>
    <row r="44" spans="1:6" ht="12.75">
      <c r="A44" s="93"/>
      <c r="B44" s="33" t="s">
        <v>210</v>
      </c>
      <c r="C44" s="35">
        <f>D44*0.85</f>
        <v>37298</v>
      </c>
      <c r="D44" s="36">
        <v>43880</v>
      </c>
      <c r="E44" s="35">
        <f>D44*1.25</f>
        <v>54850</v>
      </c>
      <c r="F44" s="94"/>
    </row>
    <row r="45" spans="1:6" ht="13.5" thickBot="1">
      <c r="A45" s="116"/>
      <c r="B45" s="117"/>
      <c r="C45" s="38"/>
      <c r="D45" s="39"/>
      <c r="E45" s="38"/>
      <c r="F45" s="118"/>
    </row>
    <row r="46" spans="1:6" ht="12.75">
      <c r="A46" s="93"/>
      <c r="B46" s="34" t="s">
        <v>29</v>
      </c>
      <c r="C46" s="35"/>
      <c r="D46" s="36"/>
      <c r="E46" s="35"/>
      <c r="F46" s="94"/>
    </row>
    <row r="47" spans="1:6" ht="12.75">
      <c r="A47" s="93"/>
      <c r="B47" s="33" t="s">
        <v>30</v>
      </c>
      <c r="C47" s="35">
        <f aca="true" t="shared" si="4" ref="C47:C52">D47*0.85</f>
        <v>39855.65</v>
      </c>
      <c r="D47" s="36">
        <v>46889</v>
      </c>
      <c r="E47" s="35">
        <f>D47*1.25</f>
        <v>58611.25</v>
      </c>
      <c r="F47" s="94"/>
    </row>
    <row r="48" spans="1:6" ht="12.75">
      <c r="A48" s="93"/>
      <c r="B48" s="33" t="s">
        <v>50</v>
      </c>
      <c r="C48" s="35">
        <f t="shared" si="4"/>
        <v>46042.799999999996</v>
      </c>
      <c r="D48" s="36">
        <v>54168</v>
      </c>
      <c r="E48" s="35">
        <f>D48*1.25</f>
        <v>67710</v>
      </c>
      <c r="F48" s="94"/>
    </row>
    <row r="49" spans="1:6" ht="12.75">
      <c r="A49" s="93"/>
      <c r="B49" s="33" t="s">
        <v>31</v>
      </c>
      <c r="C49" s="35">
        <f t="shared" si="4"/>
        <v>39376.25</v>
      </c>
      <c r="D49" s="36">
        <v>46325</v>
      </c>
      <c r="E49" s="35">
        <f aca="true" t="shared" si="5" ref="E49:E71">D49*1.25</f>
        <v>57906.25</v>
      </c>
      <c r="F49" s="94"/>
    </row>
    <row r="50" spans="1:6" ht="12.75">
      <c r="A50" s="93"/>
      <c r="B50" s="33" t="s">
        <v>32</v>
      </c>
      <c r="C50" s="35">
        <f t="shared" si="4"/>
        <v>39121.25</v>
      </c>
      <c r="D50" s="36">
        <v>46025</v>
      </c>
      <c r="E50" s="35">
        <f t="shared" si="5"/>
        <v>57531.25</v>
      </c>
      <c r="F50" s="94"/>
    </row>
    <row r="51" spans="1:6" ht="12.75">
      <c r="A51" s="93"/>
      <c r="B51" s="33" t="s">
        <v>33</v>
      </c>
      <c r="C51" s="35">
        <f t="shared" si="4"/>
        <v>46563.85</v>
      </c>
      <c r="D51" s="36">
        <v>54781</v>
      </c>
      <c r="E51" s="35">
        <f t="shared" si="5"/>
        <v>68476.25</v>
      </c>
      <c r="F51" s="94"/>
    </row>
    <row r="52" spans="1:6" ht="12.75">
      <c r="A52" s="93"/>
      <c r="B52" s="33" t="s">
        <v>205</v>
      </c>
      <c r="C52" s="35">
        <f t="shared" si="4"/>
        <v>40506.75</v>
      </c>
      <c r="D52" s="36">
        <v>47655</v>
      </c>
      <c r="E52" s="35">
        <f t="shared" si="5"/>
        <v>59568.75</v>
      </c>
      <c r="F52" s="94"/>
    </row>
    <row r="53" spans="1:6" ht="12.75">
      <c r="A53" s="93"/>
      <c r="B53" s="33" t="s">
        <v>212</v>
      </c>
      <c r="C53" s="35">
        <f>D53*0.85</f>
        <v>29726.2</v>
      </c>
      <c r="D53" s="36">
        <v>34972</v>
      </c>
      <c r="E53" s="35">
        <f>D53*1.25</f>
        <v>43715</v>
      </c>
      <c r="F53" s="94"/>
    </row>
    <row r="54" spans="1:6" ht="12.75">
      <c r="A54" s="93"/>
      <c r="B54" s="33"/>
      <c r="C54" s="35"/>
      <c r="D54" s="36"/>
      <c r="E54" s="35"/>
      <c r="F54" s="94"/>
    </row>
    <row r="55" spans="1:6" ht="12.75">
      <c r="A55" s="93"/>
      <c r="B55" s="34" t="s">
        <v>197</v>
      </c>
      <c r="C55" s="35"/>
      <c r="D55" s="36"/>
      <c r="E55" s="35"/>
      <c r="F55" s="94"/>
    </row>
    <row r="56" spans="1:6" ht="12.75">
      <c r="A56" s="93"/>
      <c r="B56" s="33" t="s">
        <v>34</v>
      </c>
      <c r="C56" s="35">
        <f aca="true" t="shared" si="6" ref="C56:C71">D56*0.85</f>
        <v>41627.9</v>
      </c>
      <c r="D56" s="36">
        <v>48974</v>
      </c>
      <c r="E56" s="35">
        <f t="shared" si="5"/>
        <v>61217.5</v>
      </c>
      <c r="F56" s="94"/>
    </row>
    <row r="57" spans="1:6" ht="12.75">
      <c r="A57" s="93"/>
      <c r="B57" s="33" t="s">
        <v>213</v>
      </c>
      <c r="C57" s="35">
        <f t="shared" si="6"/>
        <v>30444.45</v>
      </c>
      <c r="D57" s="36">
        <v>35817</v>
      </c>
      <c r="E57" s="35">
        <f t="shared" si="5"/>
        <v>44771.25</v>
      </c>
      <c r="F57" s="94"/>
    </row>
    <row r="58" spans="1:6" ht="12.75">
      <c r="A58" s="93"/>
      <c r="B58" s="33" t="s">
        <v>214</v>
      </c>
      <c r="C58" s="35">
        <f t="shared" si="6"/>
        <v>26750.35</v>
      </c>
      <c r="D58" s="36">
        <v>31471</v>
      </c>
      <c r="E58" s="35">
        <f t="shared" si="5"/>
        <v>39338.75</v>
      </c>
      <c r="F58" s="94"/>
    </row>
    <row r="59" spans="1:6" ht="12.75">
      <c r="A59" s="93"/>
      <c r="B59" s="33" t="s">
        <v>35</v>
      </c>
      <c r="C59" s="35">
        <f t="shared" si="6"/>
        <v>32946.85</v>
      </c>
      <c r="D59" s="36">
        <v>38761</v>
      </c>
      <c r="E59" s="35">
        <f t="shared" si="5"/>
        <v>48451.25</v>
      </c>
      <c r="F59" s="94"/>
    </row>
    <row r="60" spans="1:6" ht="12.75">
      <c r="A60" s="93"/>
      <c r="B60" s="33"/>
      <c r="C60" s="35"/>
      <c r="D60" s="36"/>
      <c r="E60" s="35"/>
      <c r="F60" s="94"/>
    </row>
    <row r="61" spans="1:6" ht="12.75">
      <c r="A61" s="93"/>
      <c r="B61" s="34" t="s">
        <v>36</v>
      </c>
      <c r="C61" s="35"/>
      <c r="D61" s="36"/>
      <c r="E61" s="35"/>
      <c r="F61" s="94"/>
    </row>
    <row r="62" spans="1:6" ht="12.75">
      <c r="A62" s="93"/>
      <c r="B62" s="33" t="s">
        <v>37</v>
      </c>
      <c r="C62" s="35">
        <f t="shared" si="6"/>
        <v>45979.049999999996</v>
      </c>
      <c r="D62" s="36">
        <v>54093</v>
      </c>
      <c r="E62" s="35">
        <f t="shared" si="5"/>
        <v>67616.25</v>
      </c>
      <c r="F62" s="94"/>
    </row>
    <row r="63" spans="1:6" ht="12.75">
      <c r="A63" s="93"/>
      <c r="B63" s="33"/>
      <c r="C63" s="35"/>
      <c r="D63" s="36"/>
      <c r="E63" s="35"/>
      <c r="F63" s="94"/>
    </row>
    <row r="64" spans="1:6" ht="12.75">
      <c r="A64" s="93"/>
      <c r="B64" s="34" t="s">
        <v>220</v>
      </c>
      <c r="C64" s="35"/>
      <c r="D64" s="36"/>
      <c r="E64" s="35"/>
      <c r="F64" s="94"/>
    </row>
    <row r="65" spans="1:6" ht="12.75">
      <c r="A65" s="93"/>
      <c r="B65" s="33" t="s">
        <v>38</v>
      </c>
      <c r="C65" s="35">
        <f t="shared" si="6"/>
        <v>32420.7</v>
      </c>
      <c r="D65" s="36">
        <v>38142</v>
      </c>
      <c r="E65" s="35">
        <f t="shared" si="5"/>
        <v>47677.5</v>
      </c>
      <c r="F65" s="94"/>
    </row>
    <row r="66" spans="1:6" ht="12.75">
      <c r="A66" s="93"/>
      <c r="B66" s="33" t="s">
        <v>200</v>
      </c>
      <c r="C66" s="35">
        <f t="shared" si="6"/>
        <v>34222.7</v>
      </c>
      <c r="D66" s="36">
        <v>40262</v>
      </c>
      <c r="E66" s="35">
        <f t="shared" si="5"/>
        <v>50327.5</v>
      </c>
      <c r="F66" s="94"/>
    </row>
    <row r="67" spans="1:6" ht="12.75">
      <c r="A67" s="93"/>
      <c r="B67" s="33" t="s">
        <v>48</v>
      </c>
      <c r="C67" s="35">
        <f>D67*0.85</f>
        <v>31235.8</v>
      </c>
      <c r="D67" s="36">
        <v>36748</v>
      </c>
      <c r="E67" s="35">
        <f>D67*1.25</f>
        <v>45935</v>
      </c>
      <c r="F67" s="94"/>
    </row>
    <row r="68" spans="1:6" ht="12.75">
      <c r="A68" s="93"/>
      <c r="B68" s="33" t="s">
        <v>215</v>
      </c>
      <c r="C68" s="35">
        <f>D68*0.85</f>
        <v>30143.55</v>
      </c>
      <c r="D68" s="36">
        <v>35463</v>
      </c>
      <c r="E68" s="35">
        <f>D68*1.25</f>
        <v>44328.75</v>
      </c>
      <c r="F68" s="94"/>
    </row>
    <row r="69" spans="1:6" ht="12.75">
      <c r="A69" s="93"/>
      <c r="B69" s="33" t="s">
        <v>202</v>
      </c>
      <c r="C69" s="35">
        <f t="shared" si="6"/>
        <v>29547.7</v>
      </c>
      <c r="D69" s="36">
        <v>34762</v>
      </c>
      <c r="E69" s="35">
        <f t="shared" si="5"/>
        <v>43452.5</v>
      </c>
      <c r="F69" s="94"/>
    </row>
    <row r="70" spans="1:6" ht="12.75">
      <c r="A70" s="93"/>
      <c r="B70" s="33" t="s">
        <v>42</v>
      </c>
      <c r="C70" s="35">
        <f t="shared" si="6"/>
        <v>33401.6</v>
      </c>
      <c r="D70" s="36">
        <v>39296</v>
      </c>
      <c r="E70" s="35">
        <f t="shared" si="5"/>
        <v>49120</v>
      </c>
      <c r="F70" s="94"/>
    </row>
    <row r="71" spans="1:6" ht="12.75">
      <c r="A71" s="93"/>
      <c r="B71" s="33" t="s">
        <v>46</v>
      </c>
      <c r="C71" s="35">
        <f t="shared" si="6"/>
        <v>34528.7</v>
      </c>
      <c r="D71" s="36">
        <v>40622</v>
      </c>
      <c r="E71" s="35">
        <f t="shared" si="5"/>
        <v>50777.5</v>
      </c>
      <c r="F71" s="94"/>
    </row>
    <row r="72" spans="1:6" ht="12.75">
      <c r="A72" s="93"/>
      <c r="B72" s="33"/>
      <c r="C72" s="35"/>
      <c r="D72" s="36"/>
      <c r="E72" s="35"/>
      <c r="F72" s="94"/>
    </row>
    <row r="73" spans="1:6" ht="12.75">
      <c r="A73" s="93"/>
      <c r="B73" s="6" t="s">
        <v>221</v>
      </c>
      <c r="C73" s="11">
        <f>D73*0.85</f>
        <v>39251.299999999996</v>
      </c>
      <c r="D73" s="12">
        <v>46178</v>
      </c>
      <c r="E73" s="11">
        <f>D73*1.25</f>
        <v>57722.5</v>
      </c>
      <c r="F73" s="94"/>
    </row>
    <row r="74" spans="1:6" ht="12.75">
      <c r="A74" s="93"/>
      <c r="B74" s="3"/>
      <c r="C74" s="11"/>
      <c r="D74" s="12"/>
      <c r="E74" s="11"/>
      <c r="F74" s="94"/>
    </row>
    <row r="75" spans="1:6" ht="13.5" thickBot="1">
      <c r="A75" s="93"/>
      <c r="B75" s="6" t="s">
        <v>222</v>
      </c>
      <c r="C75" s="38">
        <f>D75*0.85</f>
        <v>38163.299999999996</v>
      </c>
      <c r="D75" s="39">
        <v>44898</v>
      </c>
      <c r="E75" s="38">
        <f>D75*1.25</f>
        <v>56122.5</v>
      </c>
      <c r="F75" s="94"/>
    </row>
    <row r="76" spans="1:6" ht="12.75">
      <c r="A76" s="106"/>
      <c r="B76" s="8"/>
      <c r="C76" s="15"/>
      <c r="D76" s="15"/>
      <c r="E76" s="15"/>
      <c r="F76" s="82"/>
    </row>
    <row r="77" spans="1:6" ht="12.75">
      <c r="A77" s="25" t="s">
        <v>229</v>
      </c>
      <c r="B77" s="9"/>
      <c r="C77" s="3"/>
      <c r="D77" s="3"/>
      <c r="E77" s="3"/>
      <c r="F77" s="83"/>
    </row>
    <row r="78" spans="1:6" ht="12.75">
      <c r="A78" s="25" t="s">
        <v>216</v>
      </c>
      <c r="B78" s="9"/>
      <c r="C78" s="3"/>
      <c r="D78" s="3"/>
      <c r="E78" s="3"/>
      <c r="F78" s="83"/>
    </row>
    <row r="79" spans="1:6" ht="12.75">
      <c r="A79" s="25" t="s">
        <v>206</v>
      </c>
      <c r="B79" s="9"/>
      <c r="C79" s="3"/>
      <c r="D79" s="3"/>
      <c r="E79" s="3"/>
      <c r="F79" s="83"/>
    </row>
    <row r="80" spans="1:6" ht="12.75">
      <c r="A80" s="25" t="s">
        <v>198</v>
      </c>
      <c r="B80" s="9"/>
      <c r="C80" s="3"/>
      <c r="D80" s="3"/>
      <c r="E80" s="3"/>
      <c r="F80" s="83"/>
    </row>
    <row r="81" spans="1:6" ht="12.75">
      <c r="A81" s="25"/>
      <c r="B81" s="9"/>
      <c r="C81" s="3"/>
      <c r="D81" s="3"/>
      <c r="E81" s="3"/>
      <c r="F81" s="83"/>
    </row>
    <row r="82" spans="1:6" ht="12.75">
      <c r="A82" s="103" t="s">
        <v>230</v>
      </c>
      <c r="B82" s="9"/>
      <c r="C82" s="9"/>
      <c r="D82" s="9"/>
      <c r="E82" s="9"/>
      <c r="F82" s="79"/>
    </row>
    <row r="83" spans="1:6" ht="13.5" thickBot="1">
      <c r="A83" s="104"/>
      <c r="B83" s="105"/>
      <c r="C83" s="105"/>
      <c r="D83" s="105"/>
      <c r="E83" s="105"/>
      <c r="F83" s="81"/>
    </row>
    <row r="84" spans="1:6" ht="15">
      <c r="A84" s="64"/>
      <c r="B84" s="64"/>
      <c r="C84" s="21"/>
      <c r="D84" s="21"/>
      <c r="E84" s="21"/>
      <c r="F84" s="21"/>
    </row>
    <row r="85" spans="1:6" ht="15">
      <c r="A85" s="64"/>
      <c r="B85" s="64"/>
      <c r="C85" s="21"/>
      <c r="D85" s="21"/>
      <c r="E85" s="21"/>
      <c r="F85" s="21"/>
    </row>
    <row r="86" spans="1:6" ht="15">
      <c r="A86" s="64"/>
      <c r="B86" s="64"/>
      <c r="C86" s="21"/>
      <c r="D86" s="21"/>
      <c r="E86" s="21"/>
      <c r="F86" s="21"/>
    </row>
    <row r="87" spans="1:6" ht="15">
      <c r="A87" s="64"/>
      <c r="B87" s="64"/>
      <c r="C87" s="21"/>
      <c r="D87" s="21"/>
      <c r="E87" s="21"/>
      <c r="F87" s="21"/>
    </row>
    <row r="88" spans="1:6" ht="15">
      <c r="A88" s="64"/>
      <c r="B88" s="64"/>
      <c r="C88" s="21"/>
      <c r="D88" s="21"/>
      <c r="E88" s="21"/>
      <c r="F88" s="21"/>
    </row>
    <row r="89" spans="1:6" ht="15">
      <c r="A89" s="64"/>
      <c r="B89" s="64"/>
      <c r="C89" s="21"/>
      <c r="D89" s="21"/>
      <c r="E89" s="21"/>
      <c r="F89" s="21"/>
    </row>
    <row r="90" spans="1:6" ht="15">
      <c r="A90" s="64"/>
      <c r="B90" s="64"/>
      <c r="C90" s="21"/>
      <c r="D90" s="21"/>
      <c r="E90" s="21"/>
      <c r="F90" s="21"/>
    </row>
    <row r="91" spans="2:6" ht="15">
      <c r="B91" s="64"/>
      <c r="C91" s="21"/>
      <c r="D91" s="21"/>
      <c r="E91" s="21"/>
      <c r="F91" s="21"/>
    </row>
    <row r="92" spans="2:6" ht="15">
      <c r="B92" s="64"/>
      <c r="C92" s="21"/>
      <c r="D92" s="21"/>
      <c r="E92" s="21"/>
      <c r="F92" s="21"/>
    </row>
    <row r="93" spans="1:6" ht="12.75">
      <c r="A93" s="40"/>
      <c r="B93" s="21"/>
      <c r="C93" s="21"/>
      <c r="D93" s="21"/>
      <c r="E93" s="21"/>
      <c r="F93" s="21"/>
    </row>
    <row r="94" spans="1:6" ht="12.75">
      <c r="A94" s="40"/>
      <c r="B94" s="21"/>
      <c r="C94" s="21"/>
      <c r="D94" s="21"/>
      <c r="E94" s="21"/>
      <c r="F94" s="21"/>
    </row>
    <row r="95" spans="1:6" ht="12.75">
      <c r="A95" s="40"/>
      <c r="B95" s="21"/>
      <c r="C95" s="21"/>
      <c r="D95" s="21"/>
      <c r="E95" s="21"/>
      <c r="F95" s="21"/>
    </row>
    <row r="96" spans="1:6" ht="12.75">
      <c r="A96" s="40"/>
      <c r="B96" s="21"/>
      <c r="C96" s="21"/>
      <c r="D96" s="21"/>
      <c r="E96" s="21"/>
      <c r="F96" s="21"/>
    </row>
    <row r="97" spans="1:6" ht="12.75">
      <c r="A97" s="40"/>
      <c r="B97" s="21"/>
      <c r="C97" s="21"/>
      <c r="D97" s="21"/>
      <c r="E97" s="21"/>
      <c r="F97" s="21"/>
    </row>
    <row r="98" spans="1:6" ht="12.75">
      <c r="A98" s="40"/>
      <c r="B98" s="21"/>
      <c r="C98" s="21"/>
      <c r="D98" s="21"/>
      <c r="E98" s="21"/>
      <c r="F98" s="21"/>
    </row>
    <row r="99" spans="1:6" ht="12.75">
      <c r="A99" s="40"/>
      <c r="B99" s="21"/>
      <c r="C99" s="21"/>
      <c r="D99" s="21"/>
      <c r="E99" s="21"/>
      <c r="F99" s="21"/>
    </row>
    <row r="100" spans="1:6" ht="12.75">
      <c r="A100" s="40"/>
      <c r="B100" s="21"/>
      <c r="C100" s="21"/>
      <c r="D100" s="21"/>
      <c r="E100" s="21"/>
      <c r="F100" s="21"/>
    </row>
    <row r="101" spans="1:6" ht="12.75">
      <c r="A101" s="40"/>
      <c r="B101" s="21"/>
      <c r="C101" s="21"/>
      <c r="D101" s="21"/>
      <c r="E101" s="21"/>
      <c r="F101" s="21"/>
    </row>
    <row r="102" spans="1:6" ht="12.75">
      <c r="A102" s="40"/>
      <c r="B102" s="21"/>
      <c r="C102" s="21"/>
      <c r="D102" s="21"/>
      <c r="E102" s="21"/>
      <c r="F102" s="21"/>
    </row>
    <row r="103" spans="1:6" ht="12.75">
      <c r="A103" s="40"/>
      <c r="B103" s="21"/>
      <c r="C103" s="21"/>
      <c r="D103" s="21"/>
      <c r="E103" s="21"/>
      <c r="F103" s="21"/>
    </row>
    <row r="104" spans="1:6" ht="12.75">
      <c r="A104" s="40"/>
      <c r="B104" s="21"/>
      <c r="C104" s="21"/>
      <c r="D104" s="21"/>
      <c r="E104" s="21"/>
      <c r="F104" s="21"/>
    </row>
    <row r="105" spans="1:6" ht="12.75">
      <c r="A105" s="40"/>
      <c r="B105" s="21"/>
      <c r="C105" s="21"/>
      <c r="D105" s="21"/>
      <c r="E105" s="21"/>
      <c r="F105" s="21"/>
    </row>
    <row r="106" spans="1:6" ht="12.75">
      <c r="A106" s="40"/>
      <c r="B106" s="21"/>
      <c r="C106" s="21"/>
      <c r="D106" s="21"/>
      <c r="E106" s="21"/>
      <c r="F106" s="21"/>
    </row>
    <row r="107" spans="1:6" ht="12.75">
      <c r="A107" s="40"/>
      <c r="B107" s="21"/>
      <c r="C107" s="21"/>
      <c r="D107" s="21"/>
      <c r="E107" s="21"/>
      <c r="F107" s="21"/>
    </row>
    <row r="108" spans="1:6" ht="12.75">
      <c r="A108" s="40"/>
      <c r="B108" s="21"/>
      <c r="C108" s="21"/>
      <c r="D108" s="21"/>
      <c r="E108" s="21"/>
      <c r="F108" s="21"/>
    </row>
    <row r="109" spans="1:6" ht="12.75">
      <c r="A109" s="40"/>
      <c r="B109" s="21"/>
      <c r="C109" s="21"/>
      <c r="D109" s="21"/>
      <c r="E109" s="21"/>
      <c r="F109" s="21"/>
    </row>
    <row r="110" spans="1:6" ht="12.75">
      <c r="A110" s="40"/>
      <c r="B110" s="21"/>
      <c r="C110" s="21"/>
      <c r="D110" s="21"/>
      <c r="E110" s="21"/>
      <c r="F110" s="21"/>
    </row>
    <row r="111" spans="1:6" ht="12.75">
      <c r="A111" s="40"/>
      <c r="B111" s="21"/>
      <c r="C111" s="21"/>
      <c r="D111" s="21"/>
      <c r="E111" s="21"/>
      <c r="F111" s="21"/>
    </row>
    <row r="112" spans="1:6" ht="12.75">
      <c r="A112" s="40"/>
      <c r="B112" s="21"/>
      <c r="C112" s="21"/>
      <c r="D112" s="21"/>
      <c r="E112" s="21"/>
      <c r="F112" s="21"/>
    </row>
    <row r="113" spans="1:6" ht="12.75">
      <c r="A113" s="40"/>
      <c r="B113" s="21"/>
      <c r="C113" s="21"/>
      <c r="D113" s="21"/>
      <c r="E113" s="21"/>
      <c r="F113" s="21"/>
    </row>
    <row r="114" spans="1:6" ht="12.75">
      <c r="A114" s="40"/>
      <c r="B114" s="21"/>
      <c r="C114" s="21"/>
      <c r="D114" s="21"/>
      <c r="E114" s="21"/>
      <c r="F114" s="21"/>
    </row>
    <row r="115" spans="1:6" ht="12.75">
      <c r="A115" s="40"/>
      <c r="B115" s="21"/>
      <c r="C115" s="21"/>
      <c r="D115" s="21"/>
      <c r="E115" s="21"/>
      <c r="F115" s="21"/>
    </row>
    <row r="116" spans="1:6" ht="12.75">
      <c r="A116" s="40"/>
      <c r="B116" s="21"/>
      <c r="C116" s="21"/>
      <c r="D116" s="21"/>
      <c r="E116" s="21"/>
      <c r="F116" s="21"/>
    </row>
    <row r="117" spans="1:6" ht="12.75">
      <c r="A117" s="40"/>
      <c r="B117" s="21"/>
      <c r="C117" s="21"/>
      <c r="D117" s="21"/>
      <c r="E117" s="21"/>
      <c r="F117" s="21"/>
    </row>
    <row r="118" spans="1:6" ht="12.75">
      <c r="A118" s="40"/>
      <c r="B118" s="21"/>
      <c r="C118" s="21"/>
      <c r="D118" s="21"/>
      <c r="E118" s="21"/>
      <c r="F118" s="21"/>
    </row>
    <row r="119" spans="1:6" ht="12.75">
      <c r="A119" s="40"/>
      <c r="B119" s="21"/>
      <c r="C119" s="21"/>
      <c r="D119" s="21"/>
      <c r="E119" s="21"/>
      <c r="F119" s="21"/>
    </row>
    <row r="120" spans="1:6" ht="12.75">
      <c r="A120" s="40"/>
      <c r="B120" s="21"/>
      <c r="C120" s="21"/>
      <c r="D120" s="21"/>
      <c r="E120" s="21"/>
      <c r="F120" s="21"/>
    </row>
    <row r="121" spans="1:6" ht="12.75">
      <c r="A121" s="40"/>
      <c r="B121" s="21"/>
      <c r="C121" s="21"/>
      <c r="D121" s="21"/>
      <c r="E121" s="21"/>
      <c r="F121" s="21"/>
    </row>
    <row r="122" spans="1:6" ht="12.75">
      <c r="A122" s="40"/>
      <c r="B122" s="21"/>
      <c r="C122" s="21"/>
      <c r="D122" s="21"/>
      <c r="E122" s="21"/>
      <c r="F122" s="21"/>
    </row>
    <row r="123" spans="1:6" ht="12.75">
      <c r="A123" s="40"/>
      <c r="B123" s="21"/>
      <c r="C123" s="21"/>
      <c r="D123" s="21"/>
      <c r="E123" s="21"/>
      <c r="F123" s="21"/>
    </row>
    <row r="124" spans="1:6" ht="12.75">
      <c r="A124" s="40"/>
      <c r="B124" s="21"/>
      <c r="C124" s="21"/>
      <c r="D124" s="21"/>
      <c r="E124" s="21"/>
      <c r="F124" s="21"/>
    </row>
    <row r="125" spans="1:6" ht="12.75">
      <c r="A125" s="40"/>
      <c r="B125" s="21"/>
      <c r="C125" s="21"/>
      <c r="D125" s="21"/>
      <c r="E125" s="21"/>
      <c r="F125" s="21"/>
    </row>
    <row r="126" spans="1:6" ht="12.75">
      <c r="A126" s="40"/>
      <c r="B126" s="21"/>
      <c r="C126" s="21"/>
      <c r="D126" s="21"/>
      <c r="E126" s="21"/>
      <c r="F126" s="21"/>
    </row>
    <row r="127" spans="1:6" ht="12.75">
      <c r="A127" s="40"/>
      <c r="B127" s="21"/>
      <c r="C127" s="21"/>
      <c r="D127" s="21"/>
      <c r="E127" s="21"/>
      <c r="F127" s="21"/>
    </row>
    <row r="128" spans="1:6" ht="12.75">
      <c r="A128" s="40"/>
      <c r="B128" s="21"/>
      <c r="C128" s="21"/>
      <c r="D128" s="21"/>
      <c r="E128" s="21"/>
      <c r="F128" s="21"/>
    </row>
    <row r="129" spans="1:6" ht="12.75">
      <c r="A129" s="40"/>
      <c r="B129" s="21"/>
      <c r="C129" s="21"/>
      <c r="D129" s="21"/>
      <c r="E129" s="21"/>
      <c r="F129" s="21"/>
    </row>
    <row r="130" spans="1:6" ht="12.75">
      <c r="A130" s="40"/>
      <c r="B130" s="21"/>
      <c r="C130" s="21"/>
      <c r="D130" s="21"/>
      <c r="E130" s="21"/>
      <c r="F130" s="21"/>
    </row>
    <row r="131" spans="1:6" ht="12.75">
      <c r="A131" s="40"/>
      <c r="B131" s="21"/>
      <c r="C131" s="21"/>
      <c r="D131" s="21"/>
      <c r="E131" s="21"/>
      <c r="F131" s="21"/>
    </row>
    <row r="132" spans="1:6" ht="12.75">
      <c r="A132" s="40"/>
      <c r="B132" s="21"/>
      <c r="C132" s="21"/>
      <c r="D132" s="21"/>
      <c r="E132" s="21"/>
      <c r="F132" s="21"/>
    </row>
    <row r="133" spans="1:6" ht="12.75">
      <c r="A133" s="40"/>
      <c r="B133" s="21"/>
      <c r="C133" s="21"/>
      <c r="D133" s="21"/>
      <c r="E133" s="21"/>
      <c r="F133" s="21"/>
    </row>
    <row r="134" spans="1:6" ht="12.75">
      <c r="A134" s="40"/>
      <c r="B134" s="21"/>
      <c r="C134" s="21"/>
      <c r="D134" s="21"/>
      <c r="E134" s="21"/>
      <c r="F134" s="21"/>
    </row>
    <row r="135" spans="1:6" ht="12.75">
      <c r="A135" s="40"/>
      <c r="B135" s="21"/>
      <c r="C135" s="21"/>
      <c r="D135" s="21"/>
      <c r="E135" s="21"/>
      <c r="F135" s="21"/>
    </row>
    <row r="136" spans="1:6" ht="12.75">
      <c r="A136" s="40"/>
      <c r="B136" s="21"/>
      <c r="C136" s="21"/>
      <c r="D136" s="21"/>
      <c r="E136" s="21"/>
      <c r="F136" s="21"/>
    </row>
    <row r="137" spans="1:6" ht="12.75">
      <c r="A137" s="40"/>
      <c r="B137" s="21"/>
      <c r="C137" s="21"/>
      <c r="D137" s="21"/>
      <c r="E137" s="21"/>
      <c r="F137" s="21"/>
    </row>
    <row r="138" spans="1:6" ht="12.75">
      <c r="A138" s="40"/>
      <c r="B138" s="21"/>
      <c r="C138" s="21"/>
      <c r="D138" s="21"/>
      <c r="E138" s="21"/>
      <c r="F138" s="21"/>
    </row>
    <row r="139" spans="1:6" ht="12.75">
      <c r="A139" s="40"/>
      <c r="B139" s="21"/>
      <c r="C139" s="21"/>
      <c r="D139" s="21"/>
      <c r="E139" s="21"/>
      <c r="F139" s="21"/>
    </row>
    <row r="140" spans="1:6" ht="12.75">
      <c r="A140" s="40"/>
      <c r="B140" s="21"/>
      <c r="C140" s="21"/>
      <c r="D140" s="21"/>
      <c r="E140" s="21"/>
      <c r="F140" s="21"/>
    </row>
    <row r="141" spans="1:6" ht="12.75">
      <c r="A141" s="40"/>
      <c r="B141" s="21"/>
      <c r="C141" s="21"/>
      <c r="D141" s="21"/>
      <c r="E141" s="21"/>
      <c r="F141" s="21"/>
    </row>
    <row r="142" spans="1:6" ht="12.75">
      <c r="A142" s="40"/>
      <c r="B142" s="21"/>
      <c r="C142" s="21"/>
      <c r="D142" s="21"/>
      <c r="E142" s="21"/>
      <c r="F142" s="21"/>
    </row>
    <row r="143" spans="1:6" ht="12.75">
      <c r="A143" s="40"/>
      <c r="B143" s="21"/>
      <c r="C143" s="21"/>
      <c r="D143" s="21"/>
      <c r="E143" s="21"/>
      <c r="F143" s="21"/>
    </row>
    <row r="144" spans="1:6" ht="12.75">
      <c r="A144" s="40"/>
      <c r="B144" s="21"/>
      <c r="C144" s="21"/>
      <c r="D144" s="21"/>
      <c r="E144" s="21"/>
      <c r="F144" s="21"/>
    </row>
    <row r="145" spans="1:6" ht="12.75">
      <c r="A145" s="40"/>
      <c r="B145" s="21"/>
      <c r="C145" s="21"/>
      <c r="D145" s="21"/>
      <c r="E145" s="21"/>
      <c r="F145" s="21"/>
    </row>
    <row r="146" spans="1:6" ht="12.75">
      <c r="A146" s="40"/>
      <c r="B146" s="21"/>
      <c r="C146" s="21"/>
      <c r="D146" s="21"/>
      <c r="E146" s="21"/>
      <c r="F146" s="21"/>
    </row>
    <row r="147" spans="1:6" ht="12.75">
      <c r="A147" s="40"/>
      <c r="B147" s="21"/>
      <c r="C147" s="21"/>
      <c r="D147" s="21"/>
      <c r="E147" s="21"/>
      <c r="F147" s="21"/>
    </row>
    <row r="148" spans="1:6" ht="12.75">
      <c r="A148" s="40"/>
      <c r="B148" s="21"/>
      <c r="C148" s="21"/>
      <c r="D148" s="21"/>
      <c r="E148" s="21"/>
      <c r="F148" s="21"/>
    </row>
    <row r="149" spans="1:6" ht="12.75">
      <c r="A149" s="40"/>
      <c r="B149" s="21"/>
      <c r="C149" s="21"/>
      <c r="D149" s="21"/>
      <c r="E149" s="21"/>
      <c r="F149" s="21"/>
    </row>
    <row r="150" spans="1:6" ht="12.75">
      <c r="A150" s="40"/>
      <c r="B150" s="21"/>
      <c r="C150" s="21"/>
      <c r="D150" s="21"/>
      <c r="E150" s="21"/>
      <c r="F150" s="21"/>
    </row>
    <row r="151" spans="1:6" ht="12.75">
      <c r="A151" s="40"/>
      <c r="B151" s="21"/>
      <c r="C151" s="21"/>
      <c r="D151" s="21"/>
      <c r="E151" s="21"/>
      <c r="F151" s="21"/>
    </row>
    <row r="152" spans="1:6" ht="12.75">
      <c r="A152" s="40"/>
      <c r="B152" s="21"/>
      <c r="C152" s="21"/>
      <c r="D152" s="21"/>
      <c r="E152" s="21"/>
      <c r="F152" s="21"/>
    </row>
    <row r="153" spans="1:6" ht="12.75">
      <c r="A153" s="40"/>
      <c r="B153" s="21"/>
      <c r="C153" s="21"/>
      <c r="D153" s="21"/>
      <c r="E153" s="21"/>
      <c r="F153" s="21"/>
    </row>
    <row r="154" spans="1:6" ht="12.75">
      <c r="A154" s="40"/>
      <c r="B154" s="21"/>
      <c r="C154" s="21"/>
      <c r="D154" s="21"/>
      <c r="E154" s="21"/>
      <c r="F154" s="21"/>
    </row>
    <row r="155" spans="1:6" ht="12.75">
      <c r="A155" s="40"/>
      <c r="B155" s="21"/>
      <c r="C155" s="21"/>
      <c r="D155" s="21"/>
      <c r="E155" s="21"/>
      <c r="F155" s="21"/>
    </row>
    <row r="156" spans="1:6" ht="12.75">
      <c r="A156" s="40"/>
      <c r="B156" s="21"/>
      <c r="C156" s="21"/>
      <c r="D156" s="21"/>
      <c r="E156" s="21"/>
      <c r="F156" s="21"/>
    </row>
    <row r="157" spans="1:6" ht="12.75">
      <c r="A157" s="40"/>
      <c r="B157" s="21"/>
      <c r="C157" s="21"/>
      <c r="D157" s="21"/>
      <c r="E157" s="21"/>
      <c r="F157" s="21"/>
    </row>
    <row r="158" spans="1:6" ht="12.75">
      <c r="A158" s="40"/>
      <c r="B158" s="21"/>
      <c r="C158" s="21"/>
      <c r="D158" s="21"/>
      <c r="E158" s="21"/>
      <c r="F158" s="21"/>
    </row>
    <row r="159" spans="1:6" ht="12.75">
      <c r="A159" s="40"/>
      <c r="B159" s="21"/>
      <c r="C159" s="21"/>
      <c r="D159" s="21"/>
      <c r="E159" s="21"/>
      <c r="F159" s="21"/>
    </row>
    <row r="160" spans="1:6" ht="12.75">
      <c r="A160" s="40"/>
      <c r="B160" s="21"/>
      <c r="C160" s="21"/>
      <c r="D160" s="21"/>
      <c r="E160" s="21"/>
      <c r="F160" s="21"/>
    </row>
    <row r="161" spans="1:6" ht="12.75">
      <c r="A161" s="40"/>
      <c r="B161" s="21"/>
      <c r="C161" s="21"/>
      <c r="D161" s="21"/>
      <c r="E161" s="21"/>
      <c r="F161" s="21"/>
    </row>
    <row r="162" spans="1:6" ht="12.75">
      <c r="A162" s="40"/>
      <c r="B162" s="21"/>
      <c r="C162" s="21"/>
      <c r="D162" s="21"/>
      <c r="E162" s="21"/>
      <c r="F162" s="21"/>
    </row>
    <row r="163" spans="1:6" ht="12.75">
      <c r="A163" s="40"/>
      <c r="B163" s="21"/>
      <c r="C163" s="21"/>
      <c r="D163" s="21"/>
      <c r="E163" s="21"/>
      <c r="F163" s="21"/>
    </row>
    <row r="164" spans="1:6" ht="12.75">
      <c r="A164" s="40"/>
      <c r="B164" s="21"/>
      <c r="C164" s="21"/>
      <c r="D164" s="21"/>
      <c r="E164" s="21"/>
      <c r="F164" s="21"/>
    </row>
    <row r="165" spans="1:6" ht="12.75">
      <c r="A165" s="40"/>
      <c r="B165" s="21"/>
      <c r="C165" s="21"/>
      <c r="D165" s="21"/>
      <c r="E165" s="21"/>
      <c r="F165" s="21"/>
    </row>
    <row r="166" spans="1:6" ht="12.75">
      <c r="A166" s="40"/>
      <c r="B166" s="21"/>
      <c r="C166" s="21"/>
      <c r="D166" s="21"/>
      <c r="E166" s="21"/>
      <c r="F166" s="21"/>
    </row>
    <row r="167" spans="1:6" ht="12.75">
      <c r="A167" s="40"/>
      <c r="B167" s="21"/>
      <c r="C167" s="21"/>
      <c r="D167" s="21"/>
      <c r="E167" s="21"/>
      <c r="F167" s="21"/>
    </row>
    <row r="168" spans="1:6" ht="12.75">
      <c r="A168" s="40"/>
      <c r="B168" s="21"/>
      <c r="C168" s="21"/>
      <c r="D168" s="21"/>
      <c r="E168" s="21"/>
      <c r="F168" s="21"/>
    </row>
    <row r="169" spans="1:6" ht="12.75">
      <c r="A169" s="40"/>
      <c r="B169" s="21"/>
      <c r="C169" s="21"/>
      <c r="D169" s="21"/>
      <c r="E169" s="21"/>
      <c r="F169" s="21"/>
    </row>
    <row r="170" spans="1:6" ht="12.75">
      <c r="A170" s="40"/>
      <c r="B170" s="21"/>
      <c r="C170" s="21"/>
      <c r="D170" s="21"/>
      <c r="E170" s="21"/>
      <c r="F170" s="21"/>
    </row>
    <row r="171" spans="1:6" ht="12.75">
      <c r="A171" s="40"/>
      <c r="B171" s="21"/>
      <c r="C171" s="21"/>
      <c r="D171" s="21"/>
      <c r="E171" s="21"/>
      <c r="F171" s="21"/>
    </row>
    <row r="172" spans="1:6" ht="12.75">
      <c r="A172" s="40"/>
      <c r="B172" s="21"/>
      <c r="C172" s="21"/>
      <c r="D172" s="21"/>
      <c r="E172" s="21"/>
      <c r="F172" s="21"/>
    </row>
    <row r="173" spans="1:6" ht="12.75">
      <c r="A173" s="40"/>
      <c r="B173" s="21"/>
      <c r="C173" s="21"/>
      <c r="D173" s="21"/>
      <c r="E173" s="21"/>
      <c r="F173" s="21"/>
    </row>
    <row r="174" spans="1:6" ht="12.75">
      <c r="A174" s="40"/>
      <c r="B174" s="21"/>
      <c r="C174" s="21"/>
      <c r="D174" s="21"/>
      <c r="E174" s="21"/>
      <c r="F174" s="21"/>
    </row>
    <row r="175" spans="1:6" ht="12.75">
      <c r="A175" s="40"/>
      <c r="B175" s="21"/>
      <c r="C175" s="21"/>
      <c r="D175" s="21"/>
      <c r="E175" s="21"/>
      <c r="F175" s="21"/>
    </row>
    <row r="176" spans="1:6" ht="12.75">
      <c r="A176" s="40"/>
      <c r="B176" s="21"/>
      <c r="C176" s="21"/>
      <c r="D176" s="21"/>
      <c r="E176" s="21"/>
      <c r="F176" s="21"/>
    </row>
    <row r="177" spans="1:6" ht="12.75">
      <c r="A177" s="40"/>
      <c r="B177" s="21"/>
      <c r="C177" s="21"/>
      <c r="D177" s="21"/>
      <c r="E177" s="21"/>
      <c r="F177" s="21"/>
    </row>
    <row r="178" spans="1:6" ht="12.75">
      <c r="A178" s="40"/>
      <c r="B178" s="21"/>
      <c r="C178" s="21"/>
      <c r="D178" s="21"/>
      <c r="E178" s="21"/>
      <c r="F178" s="21"/>
    </row>
    <row r="179" spans="1:6" ht="12.75">
      <c r="A179" s="40"/>
      <c r="B179" s="21"/>
      <c r="C179" s="21"/>
      <c r="D179" s="21"/>
      <c r="E179" s="21"/>
      <c r="F179" s="21"/>
    </row>
    <row r="180" spans="1:6" ht="12.75">
      <c r="A180" s="40"/>
      <c r="B180" s="21"/>
      <c r="C180" s="21"/>
      <c r="D180" s="21"/>
      <c r="E180" s="21"/>
      <c r="F180" s="21"/>
    </row>
    <row r="181" spans="1:6" ht="12.75">
      <c r="A181" s="40"/>
      <c r="B181" s="21"/>
      <c r="C181" s="21"/>
      <c r="D181" s="21"/>
      <c r="E181" s="21"/>
      <c r="F181" s="21"/>
    </row>
    <row r="182" spans="1:6" ht="12.75">
      <c r="A182" s="40"/>
      <c r="B182" s="21"/>
      <c r="C182" s="21"/>
      <c r="D182" s="21"/>
      <c r="E182" s="21"/>
      <c r="F182" s="21"/>
    </row>
    <row r="183" spans="1:6" ht="12.75">
      <c r="A183" s="40"/>
      <c r="B183" s="21"/>
      <c r="C183" s="21"/>
      <c r="D183" s="21"/>
      <c r="E183" s="21"/>
      <c r="F183" s="21"/>
    </row>
    <row r="184" spans="1:6" ht="12.75">
      <c r="A184" s="40"/>
      <c r="B184" s="21"/>
      <c r="C184" s="21"/>
      <c r="D184" s="21"/>
      <c r="E184" s="21"/>
      <c r="F184" s="21"/>
    </row>
    <row r="185" spans="1:6" ht="12.75">
      <c r="A185" s="40"/>
      <c r="B185" s="21"/>
      <c r="C185" s="21"/>
      <c r="D185" s="21"/>
      <c r="E185" s="21"/>
      <c r="F185" s="21"/>
    </row>
    <row r="186" spans="1:6" ht="12.75">
      <c r="A186" s="40"/>
      <c r="B186" s="21"/>
      <c r="C186" s="21"/>
      <c r="D186" s="21"/>
      <c r="E186" s="21"/>
      <c r="F186" s="21"/>
    </row>
    <row r="187" spans="1:6" ht="12.75">
      <c r="A187" s="40"/>
      <c r="B187" s="21"/>
      <c r="C187" s="21"/>
      <c r="D187" s="21"/>
      <c r="E187" s="21"/>
      <c r="F187" s="21"/>
    </row>
    <row r="188" spans="1:6" ht="12.75">
      <c r="A188" s="40"/>
      <c r="B188" s="21"/>
      <c r="C188" s="21"/>
      <c r="D188" s="21"/>
      <c r="E188" s="21"/>
      <c r="F188" s="21"/>
    </row>
    <row r="189" spans="1:6" ht="12.75">
      <c r="A189" s="40"/>
      <c r="B189" s="21"/>
      <c r="C189" s="21"/>
      <c r="D189" s="21"/>
      <c r="E189" s="21"/>
      <c r="F189" s="21"/>
    </row>
    <row r="190" spans="1:6" ht="12.75">
      <c r="A190" s="40"/>
      <c r="B190" s="21"/>
      <c r="C190" s="21"/>
      <c r="D190" s="21"/>
      <c r="E190" s="21"/>
      <c r="F190" s="21"/>
    </row>
    <row r="191" spans="1:6" ht="12.75">
      <c r="A191" s="40"/>
      <c r="B191" s="21"/>
      <c r="C191" s="21"/>
      <c r="D191" s="21"/>
      <c r="E191" s="21"/>
      <c r="F191" s="21"/>
    </row>
    <row r="192" spans="1:6" ht="12.75">
      <c r="A192" s="40"/>
      <c r="B192" s="21"/>
      <c r="C192" s="21"/>
      <c r="D192" s="21"/>
      <c r="E192" s="21"/>
      <c r="F192" s="21"/>
    </row>
    <row r="193" spans="1:6" ht="12.75">
      <c r="A193" s="40"/>
      <c r="B193" s="21"/>
      <c r="C193" s="21"/>
      <c r="D193" s="21"/>
      <c r="E193" s="21"/>
      <c r="F193" s="21"/>
    </row>
    <row r="194" spans="1:6" ht="12.75">
      <c r="A194" s="40"/>
      <c r="B194" s="21"/>
      <c r="C194" s="21"/>
      <c r="D194" s="21"/>
      <c r="E194" s="21"/>
      <c r="F194" s="21"/>
    </row>
    <row r="195" spans="1:6" ht="12.75">
      <c r="A195" s="40"/>
      <c r="B195" s="21"/>
      <c r="C195" s="21"/>
      <c r="D195" s="21"/>
      <c r="E195" s="21"/>
      <c r="F195" s="21"/>
    </row>
    <row r="196" spans="1:6" ht="12.75">
      <c r="A196" s="40"/>
      <c r="B196" s="21"/>
      <c r="C196" s="21"/>
      <c r="D196" s="21"/>
      <c r="E196" s="21"/>
      <c r="F196" s="21"/>
    </row>
    <row r="197" spans="1:6" ht="12.75">
      <c r="A197" s="40"/>
      <c r="B197" s="21"/>
      <c r="C197" s="21"/>
      <c r="D197" s="21"/>
      <c r="E197" s="21"/>
      <c r="F197" s="21"/>
    </row>
    <row r="198" spans="1:6" ht="12.75">
      <c r="A198" s="40"/>
      <c r="B198" s="21"/>
      <c r="C198" s="21"/>
      <c r="D198" s="21"/>
      <c r="E198" s="21"/>
      <c r="F198" s="21"/>
    </row>
    <row r="199" spans="1:6" ht="12.75">
      <c r="A199" s="40"/>
      <c r="B199" s="21"/>
      <c r="C199" s="21"/>
      <c r="D199" s="21"/>
      <c r="E199" s="21"/>
      <c r="F199" s="21"/>
    </row>
    <row r="200" spans="1:6" ht="12.75">
      <c r="A200" s="40"/>
      <c r="B200" s="21"/>
      <c r="C200" s="21"/>
      <c r="D200" s="21"/>
      <c r="E200" s="21"/>
      <c r="F200" s="21"/>
    </row>
    <row r="201" spans="1:6" ht="12.75">
      <c r="A201" s="40"/>
      <c r="B201" s="21"/>
      <c r="C201" s="21"/>
      <c r="D201" s="21"/>
      <c r="E201" s="21"/>
      <c r="F201" s="21"/>
    </row>
    <row r="202" spans="1:6" ht="12.75">
      <c r="A202" s="40"/>
      <c r="B202" s="21"/>
      <c r="C202" s="21"/>
      <c r="D202" s="21"/>
      <c r="E202" s="21"/>
      <c r="F202" s="21"/>
    </row>
    <row r="203" spans="1:6" ht="12.75">
      <c r="A203" s="40"/>
      <c r="B203" s="21"/>
      <c r="C203" s="21"/>
      <c r="D203" s="21"/>
      <c r="E203" s="21"/>
      <c r="F203" s="21"/>
    </row>
    <row r="204" spans="1:6" ht="12.75">
      <c r="A204" s="40"/>
      <c r="B204" s="21"/>
      <c r="C204" s="21"/>
      <c r="D204" s="21"/>
      <c r="E204" s="21"/>
      <c r="F204" s="21"/>
    </row>
    <row r="205" spans="1:6" ht="12.75">
      <c r="A205" s="40"/>
      <c r="B205" s="21"/>
      <c r="C205" s="21"/>
      <c r="D205" s="21"/>
      <c r="E205" s="21"/>
      <c r="F205" s="21"/>
    </row>
    <row r="206" spans="1:6" ht="12.75">
      <c r="A206" s="40"/>
      <c r="B206" s="21"/>
      <c r="C206" s="21"/>
      <c r="D206" s="21"/>
      <c r="E206" s="21"/>
      <c r="F206" s="21"/>
    </row>
    <row r="207" spans="1:6" ht="12.75">
      <c r="A207" s="40"/>
      <c r="B207" s="21"/>
      <c r="C207" s="21"/>
      <c r="D207" s="21"/>
      <c r="E207" s="21"/>
      <c r="F207" s="21"/>
    </row>
    <row r="208" spans="1:6" ht="12.75">
      <c r="A208" s="40"/>
      <c r="B208" s="21"/>
      <c r="C208" s="21"/>
      <c r="D208" s="21"/>
      <c r="E208" s="21"/>
      <c r="F208" s="21"/>
    </row>
    <row r="209" spans="1:6" ht="12.75">
      <c r="A209" s="40"/>
      <c r="B209" s="21"/>
      <c r="C209" s="21"/>
      <c r="D209" s="21"/>
      <c r="E209" s="21"/>
      <c r="F209" s="21"/>
    </row>
    <row r="210" spans="1:6" ht="12.75">
      <c r="A210" s="40"/>
      <c r="B210" s="21"/>
      <c r="C210" s="21"/>
      <c r="D210" s="21"/>
      <c r="E210" s="21"/>
      <c r="F210" s="21"/>
    </row>
    <row r="211" spans="1:6" ht="12.75">
      <c r="A211" s="40"/>
      <c r="B211" s="21"/>
      <c r="C211" s="21"/>
      <c r="D211" s="21"/>
      <c r="E211" s="21"/>
      <c r="F211" s="21"/>
    </row>
    <row r="212" spans="1:6" ht="12.75">
      <c r="A212" s="40"/>
      <c r="B212" s="21"/>
      <c r="C212" s="21"/>
      <c r="D212" s="21"/>
      <c r="E212" s="21"/>
      <c r="F212" s="21"/>
    </row>
    <row r="213" spans="1:6" ht="12.75">
      <c r="A213" s="40"/>
      <c r="B213" s="21"/>
      <c r="C213" s="21"/>
      <c r="D213" s="21"/>
      <c r="E213" s="21"/>
      <c r="F213" s="21"/>
    </row>
    <row r="214" spans="1:6" ht="12.75">
      <c r="A214" s="40"/>
      <c r="B214" s="21"/>
      <c r="C214" s="21"/>
      <c r="D214" s="21"/>
      <c r="E214" s="21"/>
      <c r="F214" s="21"/>
    </row>
    <row r="215" spans="1:6" ht="12.75">
      <c r="A215" s="40"/>
      <c r="B215" s="21"/>
      <c r="C215" s="21"/>
      <c r="D215" s="21"/>
      <c r="E215" s="21"/>
      <c r="F215" s="21"/>
    </row>
    <row r="216" spans="1:6" ht="12.75">
      <c r="A216" s="40"/>
      <c r="B216" s="21"/>
      <c r="C216" s="21"/>
      <c r="D216" s="21"/>
      <c r="E216" s="21"/>
      <c r="F216" s="21"/>
    </row>
    <row r="217" spans="1:6" ht="12.75">
      <c r="A217" s="40"/>
      <c r="B217" s="21"/>
      <c r="C217" s="21"/>
      <c r="D217" s="21"/>
      <c r="E217" s="21"/>
      <c r="F217" s="21"/>
    </row>
    <row r="218" spans="1:6" ht="12.75">
      <c r="A218" s="40"/>
      <c r="B218" s="21"/>
      <c r="C218" s="21"/>
      <c r="D218" s="21"/>
      <c r="E218" s="21"/>
      <c r="F218" s="21"/>
    </row>
    <row r="219" spans="1:6" ht="12.75">
      <c r="A219" s="40"/>
      <c r="B219" s="21"/>
      <c r="C219" s="21"/>
      <c r="D219" s="21"/>
      <c r="E219" s="21"/>
      <c r="F219" s="21"/>
    </row>
    <row r="220" spans="1:6" ht="12.75">
      <c r="A220" s="40"/>
      <c r="B220" s="21"/>
      <c r="C220" s="21"/>
      <c r="D220" s="21"/>
      <c r="E220" s="21"/>
      <c r="F220" s="21"/>
    </row>
    <row r="221" spans="1:6" ht="12.75">
      <c r="A221" s="41"/>
      <c r="B221" s="1"/>
      <c r="C221" s="1"/>
      <c r="D221" s="1"/>
      <c r="E221" s="1"/>
      <c r="F221" s="1"/>
    </row>
    <row r="222" spans="1:6" ht="12.75">
      <c r="A222" s="41"/>
      <c r="B222" s="1"/>
      <c r="C222" s="1"/>
      <c r="D222" s="1"/>
      <c r="E222" s="1"/>
      <c r="F222" s="1"/>
    </row>
    <row r="223" spans="1:6" ht="12.75">
      <c r="A223" s="41"/>
      <c r="B223" s="1"/>
      <c r="C223" s="1"/>
      <c r="D223" s="1"/>
      <c r="E223" s="1"/>
      <c r="F223" s="1"/>
    </row>
    <row r="224" spans="1:6" ht="12.75">
      <c r="A224" s="41"/>
      <c r="B224" s="1"/>
      <c r="C224" s="1"/>
      <c r="D224" s="1"/>
      <c r="E224" s="1"/>
      <c r="F224" s="1"/>
    </row>
    <row r="225" spans="1:6" ht="12.75">
      <c r="A225" s="41"/>
      <c r="B225" s="1"/>
      <c r="C225" s="1"/>
      <c r="D225" s="1"/>
      <c r="E225" s="1"/>
      <c r="F225" s="1"/>
    </row>
    <row r="226" spans="1:6" ht="12.75">
      <c r="A226" s="41"/>
      <c r="B226" s="1"/>
      <c r="C226" s="1"/>
      <c r="D226" s="1"/>
      <c r="E226" s="1"/>
      <c r="F226" s="1"/>
    </row>
    <row r="227" spans="1:6" ht="12.75">
      <c r="A227" s="41"/>
      <c r="B227" s="1"/>
      <c r="C227" s="1"/>
      <c r="D227" s="1"/>
      <c r="E227" s="1"/>
      <c r="F227" s="1"/>
    </row>
    <row r="228" spans="1:6" ht="12.75">
      <c r="A228" s="41"/>
      <c r="B228" s="1"/>
      <c r="C228" s="1"/>
      <c r="D228" s="1"/>
      <c r="E228" s="1"/>
      <c r="F228" s="1"/>
    </row>
    <row r="229" spans="1:6" ht="12.75">
      <c r="A229" s="41"/>
      <c r="B229" s="1"/>
      <c r="C229" s="1"/>
      <c r="D229" s="1"/>
      <c r="E229" s="1"/>
      <c r="F229" s="1"/>
    </row>
    <row r="230" spans="1:6" ht="12.75">
      <c r="A230" s="41"/>
      <c r="B230" s="1"/>
      <c r="C230" s="1"/>
      <c r="D230" s="1"/>
      <c r="E230" s="1"/>
      <c r="F230" s="1"/>
    </row>
    <row r="231" spans="1:6" ht="12.75">
      <c r="A231" s="41"/>
      <c r="B231" s="1"/>
      <c r="C231" s="1"/>
      <c r="D231" s="1"/>
      <c r="E231" s="1"/>
      <c r="F231" s="1"/>
    </row>
    <row r="232" spans="1:6" ht="12.75">
      <c r="A232" s="41"/>
      <c r="B232" s="1"/>
      <c r="C232" s="1"/>
      <c r="D232" s="1"/>
      <c r="E232" s="1"/>
      <c r="F232" s="1"/>
    </row>
    <row r="233" spans="1:6" ht="12.75">
      <c r="A233" s="41"/>
      <c r="B233" s="1"/>
      <c r="C233" s="1"/>
      <c r="D233" s="1"/>
      <c r="E233" s="1"/>
      <c r="F233" s="1"/>
    </row>
    <row r="234" spans="1:6" ht="12.75">
      <c r="A234" s="41"/>
      <c r="B234" s="1"/>
      <c r="C234" s="1"/>
      <c r="D234" s="1"/>
      <c r="E234" s="1"/>
      <c r="F234" s="1"/>
    </row>
    <row r="235" spans="1:6" ht="12.75">
      <c r="A235" s="41"/>
      <c r="B235" s="1"/>
      <c r="C235" s="1"/>
      <c r="D235" s="1"/>
      <c r="E235" s="1"/>
      <c r="F235" s="1"/>
    </row>
    <row r="236" spans="1:6" ht="12.75">
      <c r="A236" s="41"/>
      <c r="B236" s="1"/>
      <c r="C236" s="1"/>
      <c r="D236" s="1"/>
      <c r="E236" s="1"/>
      <c r="F236" s="1"/>
    </row>
    <row r="237" spans="1:6" ht="12.75">
      <c r="A237" s="41"/>
      <c r="B237" s="1"/>
      <c r="C237" s="1"/>
      <c r="D237" s="1"/>
      <c r="E237" s="1"/>
      <c r="F237" s="1"/>
    </row>
    <row r="238" spans="1:6" ht="12.75">
      <c r="A238" s="41"/>
      <c r="B238" s="1"/>
      <c r="C238" s="1"/>
      <c r="D238" s="1"/>
      <c r="E238" s="1"/>
      <c r="F238" s="1"/>
    </row>
    <row r="239" spans="1:6" ht="12.75">
      <c r="A239" s="41"/>
      <c r="B239" s="1"/>
      <c r="C239" s="1"/>
      <c r="D239" s="1"/>
      <c r="E239" s="1"/>
      <c r="F239" s="1"/>
    </row>
    <row r="240" spans="1:6" ht="12.75">
      <c r="A240" s="41"/>
      <c r="B240" s="1"/>
      <c r="C240" s="1"/>
      <c r="D240" s="1"/>
      <c r="E240" s="1"/>
      <c r="F240" s="1"/>
    </row>
    <row r="241" spans="1:6" ht="12.75">
      <c r="A241" s="41"/>
      <c r="B241" s="1"/>
      <c r="C241" s="1"/>
      <c r="D241" s="1"/>
      <c r="E241" s="1"/>
      <c r="F241" s="1"/>
    </row>
    <row r="242" spans="1:6" ht="12.75">
      <c r="A242" s="41"/>
      <c r="B242" s="1"/>
      <c r="C242" s="1"/>
      <c r="D242" s="1"/>
      <c r="E242" s="1"/>
      <c r="F242" s="1"/>
    </row>
    <row r="243" spans="1:6" ht="12.75">
      <c r="A243" s="41"/>
      <c r="B243" s="1"/>
      <c r="C243" s="1"/>
      <c r="D243" s="1"/>
      <c r="E243" s="1"/>
      <c r="F243" s="1"/>
    </row>
    <row r="244" spans="1:6" ht="12.75">
      <c r="A244" s="41"/>
      <c r="B244" s="1"/>
      <c r="C244" s="1"/>
      <c r="D244" s="1"/>
      <c r="E244" s="1"/>
      <c r="F244" s="1"/>
    </row>
    <row r="245" spans="1:6" ht="12.75">
      <c r="A245" s="41"/>
      <c r="B245" s="1"/>
      <c r="C245" s="1"/>
      <c r="D245" s="1"/>
      <c r="E245" s="1"/>
      <c r="F245" s="1"/>
    </row>
    <row r="246" spans="1:6" ht="12.75">
      <c r="A246" s="41"/>
      <c r="B246" s="1"/>
      <c r="C246" s="1"/>
      <c r="D246" s="1"/>
      <c r="E246" s="1"/>
      <c r="F246" s="1"/>
    </row>
    <row r="247" spans="1:6" ht="12.75">
      <c r="A247" s="41"/>
      <c r="B247" s="1"/>
      <c r="C247" s="1"/>
      <c r="D247" s="1"/>
      <c r="E247" s="1"/>
      <c r="F247" s="1"/>
    </row>
    <row r="248" spans="1:6" ht="12.75">
      <c r="A248" s="41"/>
      <c r="B248" s="1"/>
      <c r="C248" s="1"/>
      <c r="D248" s="1"/>
      <c r="E248" s="1"/>
      <c r="F248" s="1"/>
    </row>
    <row r="249" spans="1:6" ht="12.75">
      <c r="A249" s="41"/>
      <c r="B249" s="1"/>
      <c r="C249" s="1"/>
      <c r="D249" s="1"/>
      <c r="E249" s="1"/>
      <c r="F249" s="1"/>
    </row>
    <row r="250" spans="1:6" ht="12.75">
      <c r="A250" s="41"/>
      <c r="B250" s="1"/>
      <c r="C250" s="1"/>
      <c r="D250" s="1"/>
      <c r="E250" s="1"/>
      <c r="F250" s="1"/>
    </row>
    <row r="251" spans="1:6" ht="12.75">
      <c r="A251" s="41"/>
      <c r="B251" s="1"/>
      <c r="C251" s="1"/>
      <c r="D251" s="1"/>
      <c r="E251" s="1"/>
      <c r="F251" s="1"/>
    </row>
    <row r="252" spans="1:6" ht="12.75">
      <c r="A252" s="41"/>
      <c r="B252" s="1"/>
      <c r="C252" s="1"/>
      <c r="D252" s="1"/>
      <c r="E252" s="1"/>
      <c r="F252" s="1"/>
    </row>
    <row r="253" spans="1:6" ht="12.75">
      <c r="A253" s="41"/>
      <c r="B253" s="1"/>
      <c r="C253" s="1"/>
      <c r="D253" s="1"/>
      <c r="E253" s="1"/>
      <c r="F253" s="1"/>
    </row>
    <row r="254" spans="1:6" ht="12.75">
      <c r="A254" s="41"/>
      <c r="B254" s="1"/>
      <c r="C254" s="1"/>
      <c r="D254" s="1"/>
      <c r="E254" s="1"/>
      <c r="F254" s="1"/>
    </row>
    <row r="255" spans="1:6" ht="12.75">
      <c r="A255" s="41"/>
      <c r="B255" s="1"/>
      <c r="C255" s="1"/>
      <c r="D255" s="1"/>
      <c r="E255" s="1"/>
      <c r="F255" s="1"/>
    </row>
    <row r="256" spans="1:6" ht="12.75">
      <c r="A256" s="41"/>
      <c r="B256" s="1"/>
      <c r="C256" s="1"/>
      <c r="D256" s="1"/>
      <c r="E256" s="1"/>
      <c r="F256" s="1"/>
    </row>
    <row r="257" spans="1:6" ht="12.75">
      <c r="A257" s="41"/>
      <c r="B257" s="1"/>
      <c r="C257" s="1"/>
      <c r="D257" s="1"/>
      <c r="E257" s="1"/>
      <c r="F257" s="1"/>
    </row>
    <row r="258" spans="1:6" ht="12.75">
      <c r="A258" s="41"/>
      <c r="B258" s="1"/>
      <c r="C258" s="1"/>
      <c r="D258" s="1"/>
      <c r="E258" s="1"/>
      <c r="F258" s="1"/>
    </row>
    <row r="259" spans="1:6" ht="12.75">
      <c r="A259" s="41"/>
      <c r="B259" s="1"/>
      <c r="C259" s="1"/>
      <c r="D259" s="1"/>
      <c r="E259" s="1"/>
      <c r="F259" s="1"/>
    </row>
    <row r="260" spans="1:6" ht="12.75">
      <c r="A260" s="41"/>
      <c r="B260" s="1"/>
      <c r="C260" s="1"/>
      <c r="D260" s="1"/>
      <c r="E260" s="1"/>
      <c r="F260" s="1"/>
    </row>
    <row r="261" spans="1:6" ht="12.75">
      <c r="A261" s="41"/>
      <c r="B261" s="1"/>
      <c r="C261" s="1"/>
      <c r="D261" s="1"/>
      <c r="E261" s="1"/>
      <c r="F261" s="1"/>
    </row>
    <row r="262" spans="1:6" ht="12.75">
      <c r="A262" s="41"/>
      <c r="B262" s="1"/>
      <c r="C262" s="1"/>
      <c r="D262" s="1"/>
      <c r="E262" s="1"/>
      <c r="F262" s="1"/>
    </row>
    <row r="263" spans="1:6" ht="12.75">
      <c r="A263" s="41"/>
      <c r="B263" s="1"/>
      <c r="C263" s="1"/>
      <c r="D263" s="1"/>
      <c r="E263" s="1"/>
      <c r="F263" s="1"/>
    </row>
    <row r="264" spans="1:6" ht="12.75">
      <c r="A264" s="41"/>
      <c r="B264" s="1"/>
      <c r="C264" s="1"/>
      <c r="D264" s="1"/>
      <c r="E264" s="1"/>
      <c r="F264" s="1"/>
    </row>
    <row r="265" spans="1:6" ht="12.75">
      <c r="A265" s="41"/>
      <c r="B265" s="1"/>
      <c r="C265" s="1"/>
      <c r="D265" s="1"/>
      <c r="E265" s="1"/>
      <c r="F265" s="1"/>
    </row>
    <row r="266" spans="1:6" ht="12.75">
      <c r="A266" s="41"/>
      <c r="B266" s="1"/>
      <c r="C266" s="1"/>
      <c r="D266" s="1"/>
      <c r="E266" s="1"/>
      <c r="F266" s="1"/>
    </row>
    <row r="267" spans="1:6" ht="12.75">
      <c r="A267" s="41"/>
      <c r="B267" s="1"/>
      <c r="C267" s="1"/>
      <c r="D267" s="1"/>
      <c r="E267" s="1"/>
      <c r="F267" s="1"/>
    </row>
    <row r="268" spans="1:6" ht="12.75">
      <c r="A268" s="41"/>
      <c r="B268" s="1"/>
      <c r="C268" s="1"/>
      <c r="D268" s="1"/>
      <c r="E268" s="1"/>
      <c r="F268" s="1"/>
    </row>
    <row r="269" spans="1:6" ht="12.75">
      <c r="A269" s="41"/>
      <c r="B269" s="1"/>
      <c r="C269" s="1"/>
      <c r="D269" s="1"/>
      <c r="E269" s="1"/>
      <c r="F269" s="1"/>
    </row>
    <row r="270" spans="1:6" ht="12.75">
      <c r="A270" s="41"/>
      <c r="B270" s="1"/>
      <c r="C270" s="1"/>
      <c r="D270" s="1"/>
      <c r="E270" s="1"/>
      <c r="F270" s="1"/>
    </row>
    <row r="271" spans="1:6" ht="12.75">
      <c r="A271" s="41"/>
      <c r="B271" s="1"/>
      <c r="C271" s="1"/>
      <c r="D271" s="1"/>
      <c r="E271" s="1"/>
      <c r="F271" s="1"/>
    </row>
    <row r="272" spans="1:6" ht="12.75">
      <c r="A272" s="41"/>
      <c r="B272" s="41"/>
      <c r="C272" s="41"/>
      <c r="D272" s="41"/>
      <c r="E272" s="41"/>
      <c r="F272" s="41"/>
    </row>
    <row r="273" spans="1:6" ht="12.75">
      <c r="A273" s="41"/>
      <c r="B273" s="41"/>
      <c r="C273" s="41"/>
      <c r="D273" s="41"/>
      <c r="E273" s="41"/>
      <c r="F273" s="41"/>
    </row>
    <row r="274" spans="1:6" ht="12.75">
      <c r="A274" s="41"/>
      <c r="B274" s="41"/>
      <c r="C274" s="41"/>
      <c r="D274" s="41"/>
      <c r="E274" s="41"/>
      <c r="F274" s="41"/>
    </row>
    <row r="275" spans="1:6" ht="12.75">
      <c r="A275" s="41"/>
      <c r="B275" s="41"/>
      <c r="C275" s="41"/>
      <c r="D275" s="41"/>
      <c r="E275" s="41"/>
      <c r="F275" s="41"/>
    </row>
    <row r="276" spans="1:6" ht="12.75">
      <c r="A276" s="41"/>
      <c r="B276" s="41"/>
      <c r="C276" s="41"/>
      <c r="D276" s="41"/>
      <c r="E276" s="41"/>
      <c r="F276" s="41"/>
    </row>
    <row r="277" spans="1:6" ht="12.75">
      <c r="A277" s="41"/>
      <c r="B277" s="41"/>
      <c r="C277" s="41"/>
      <c r="D277" s="41"/>
      <c r="E277" s="41"/>
      <c r="F277" s="41"/>
    </row>
    <row r="278" spans="1:6" ht="12.75">
      <c r="A278" s="41"/>
      <c r="B278" s="41"/>
      <c r="C278" s="41"/>
      <c r="D278" s="41"/>
      <c r="E278" s="41"/>
      <c r="F278" s="41"/>
    </row>
    <row r="279" spans="1:6" ht="12.75">
      <c r="A279" s="41"/>
      <c r="B279" s="41"/>
      <c r="C279" s="41"/>
      <c r="D279" s="41"/>
      <c r="E279" s="41"/>
      <c r="F279" s="41"/>
    </row>
    <row r="280" spans="1:6" ht="12.75">
      <c r="A280" s="41"/>
      <c r="B280" s="41"/>
      <c r="C280" s="41"/>
      <c r="D280" s="41"/>
      <c r="E280" s="41"/>
      <c r="F280" s="41"/>
    </row>
    <row r="281" spans="1:6" ht="12.75">
      <c r="A281" s="41"/>
      <c r="B281" s="41"/>
      <c r="C281" s="41"/>
      <c r="D281" s="41"/>
      <c r="E281" s="41"/>
      <c r="F281" s="41"/>
    </row>
    <row r="282" spans="1:6" ht="12.75">
      <c r="A282" s="41"/>
      <c r="B282" s="41"/>
      <c r="C282" s="41"/>
      <c r="D282" s="41"/>
      <c r="E282" s="41"/>
      <c r="F282" s="41"/>
    </row>
    <row r="283" spans="1:6" ht="12.75">
      <c r="A283" s="41"/>
      <c r="B283" s="41"/>
      <c r="C283" s="41"/>
      <c r="D283" s="41"/>
      <c r="E283" s="41"/>
      <c r="F283" s="41"/>
    </row>
    <row r="284" spans="1:6" ht="12.75">
      <c r="A284" s="41"/>
      <c r="B284" s="41"/>
      <c r="C284" s="41"/>
      <c r="D284" s="41"/>
      <c r="E284" s="41"/>
      <c r="F284" s="41"/>
    </row>
    <row r="285" spans="1:6" ht="12.75">
      <c r="A285" s="41"/>
      <c r="B285" s="41"/>
      <c r="C285" s="41"/>
      <c r="D285" s="41"/>
      <c r="E285" s="41"/>
      <c r="F285" s="41"/>
    </row>
    <row r="286" spans="1:6" ht="12.75">
      <c r="A286" s="41"/>
      <c r="B286" s="41"/>
      <c r="C286" s="41"/>
      <c r="D286" s="41"/>
      <c r="E286" s="41"/>
      <c r="F286" s="41"/>
    </row>
    <row r="287" spans="1:6" ht="12.75">
      <c r="A287" s="41"/>
      <c r="B287" s="41"/>
      <c r="C287" s="41"/>
      <c r="D287" s="41"/>
      <c r="E287" s="41"/>
      <c r="F287" s="41"/>
    </row>
    <row r="288" spans="1:6" ht="12.75">
      <c r="A288" s="41"/>
      <c r="B288" s="41"/>
      <c r="C288" s="41"/>
      <c r="D288" s="41"/>
      <c r="E288" s="41"/>
      <c r="F288" s="41"/>
    </row>
    <row r="289" spans="1:6" ht="12.75">
      <c r="A289" s="41"/>
      <c r="B289" s="41"/>
      <c r="C289" s="41"/>
      <c r="D289" s="41"/>
      <c r="E289" s="41"/>
      <c r="F289" s="41"/>
    </row>
    <row r="290" spans="1:6" ht="12.75">
      <c r="A290" s="41"/>
      <c r="B290" s="41"/>
      <c r="C290" s="41"/>
      <c r="D290" s="41"/>
      <c r="E290" s="41"/>
      <c r="F290" s="41"/>
    </row>
    <row r="291" spans="1:6" ht="12.75">
      <c r="A291" s="41"/>
      <c r="B291" s="41"/>
      <c r="C291" s="41"/>
      <c r="D291" s="41"/>
      <c r="E291" s="41"/>
      <c r="F291" s="41"/>
    </row>
    <row r="292" spans="1:6" ht="12.75">
      <c r="A292" s="41"/>
      <c r="B292" s="41"/>
      <c r="C292" s="41"/>
      <c r="D292" s="41"/>
      <c r="E292" s="41"/>
      <c r="F292" s="41"/>
    </row>
    <row r="293" spans="1:6" ht="12.75">
      <c r="A293" s="41"/>
      <c r="B293" s="41"/>
      <c r="C293" s="41"/>
      <c r="D293" s="41"/>
      <c r="E293" s="41"/>
      <c r="F293" s="41"/>
    </row>
    <row r="294" spans="1:6" ht="12.75">
      <c r="A294" s="41"/>
      <c r="B294" s="41"/>
      <c r="C294" s="41"/>
      <c r="D294" s="41"/>
      <c r="E294" s="41"/>
      <c r="F294" s="41"/>
    </row>
    <row r="295" spans="1:6" ht="12.75">
      <c r="A295" s="41"/>
      <c r="B295" s="41"/>
      <c r="C295" s="41"/>
      <c r="D295" s="41"/>
      <c r="E295" s="41"/>
      <c r="F295" s="41"/>
    </row>
    <row r="296" spans="1:6" ht="12.75">
      <c r="A296" s="41"/>
      <c r="B296" s="41"/>
      <c r="C296" s="41"/>
      <c r="D296" s="41"/>
      <c r="E296" s="41"/>
      <c r="F296" s="41"/>
    </row>
    <row r="297" spans="1:6" ht="12.75">
      <c r="A297" s="41"/>
      <c r="B297" s="41"/>
      <c r="C297" s="41"/>
      <c r="D297" s="41"/>
      <c r="E297" s="41"/>
      <c r="F297" s="41"/>
    </row>
    <row r="298" spans="1:6" ht="12.75">
      <c r="A298" s="41"/>
      <c r="B298" s="41"/>
      <c r="C298" s="41"/>
      <c r="D298" s="41"/>
      <c r="E298" s="41"/>
      <c r="F298" s="41"/>
    </row>
    <row r="299" spans="1:6" ht="12.75">
      <c r="A299" s="41"/>
      <c r="B299" s="41"/>
      <c r="C299" s="41"/>
      <c r="D299" s="41"/>
      <c r="E299" s="41"/>
      <c r="F299" s="41"/>
    </row>
    <row r="300" spans="1:6" ht="12.75">
      <c r="A300" s="41"/>
      <c r="B300" s="41"/>
      <c r="C300" s="41"/>
      <c r="D300" s="41"/>
      <c r="E300" s="41"/>
      <c r="F300" s="41"/>
    </row>
    <row r="301" spans="1:6" ht="12.75">
      <c r="A301" s="41"/>
      <c r="B301" s="41"/>
      <c r="C301" s="41"/>
      <c r="D301" s="41"/>
      <c r="E301" s="41"/>
      <c r="F301" s="41"/>
    </row>
    <row r="302" spans="1:6" ht="12.75">
      <c r="A302" s="41"/>
      <c r="B302" s="41"/>
      <c r="C302" s="41"/>
      <c r="D302" s="41"/>
      <c r="E302" s="41"/>
      <c r="F302" s="41"/>
    </row>
  </sheetData>
  <printOptions horizontalCentered="1"/>
  <pageMargins left="1.5" right="0.75" top="0.75" bottom="1" header="0.5" footer="0.5"/>
  <pageSetup horizontalDpi="600" verticalDpi="600" orientation="portrait" r:id="rId1"/>
  <headerFooter alignWithMargins="0">
    <oddFooter>&amp;C&amp;"Garamond,Italic"
</oddFooter>
  </headerFooter>
  <rowBreaks count="1" manualBreakCount="1">
    <brk id="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02"/>
  <sheetViews>
    <sheetView workbookViewId="0" topLeftCell="A1">
      <selection activeCell="A1" sqref="A1:F5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</cols>
  <sheetData>
    <row r="1" spans="1:6" ht="15.75">
      <c r="A1" s="123" t="s">
        <v>268</v>
      </c>
      <c r="B1" s="124"/>
      <c r="C1" s="124"/>
      <c r="D1" s="124"/>
      <c r="E1" s="124"/>
      <c r="F1" s="150"/>
    </row>
    <row r="2" spans="1:6" ht="13.5" customHeight="1" thickBot="1">
      <c r="A2" s="126" t="s">
        <v>225</v>
      </c>
      <c r="B2" s="95"/>
      <c r="C2" s="95"/>
      <c r="D2" s="95"/>
      <c r="E2" s="95"/>
      <c r="F2" s="151"/>
    </row>
    <row r="3" spans="1:6" ht="12.75">
      <c r="A3" s="152"/>
      <c r="B3" s="68"/>
      <c r="C3" s="68"/>
      <c r="D3" s="68"/>
      <c r="E3" s="68"/>
      <c r="F3" s="153"/>
    </row>
    <row r="4" spans="1:6" ht="15.75">
      <c r="A4" s="154"/>
      <c r="B4" s="69"/>
      <c r="C4" s="98" t="s">
        <v>13</v>
      </c>
      <c r="D4" s="98"/>
      <c r="E4" s="98"/>
      <c r="F4" s="155"/>
    </row>
    <row r="5" spans="1:6" ht="16.5" thickBot="1">
      <c r="A5" s="156"/>
      <c r="B5" s="70" t="s">
        <v>14</v>
      </c>
      <c r="C5" s="71">
        <v>0.85</v>
      </c>
      <c r="D5" s="71">
        <v>1</v>
      </c>
      <c r="E5" s="71">
        <v>1.25</v>
      </c>
      <c r="F5" s="157"/>
    </row>
    <row r="6" spans="1:6" ht="12.75">
      <c r="A6" s="107"/>
      <c r="B6" s="90" t="s">
        <v>217</v>
      </c>
      <c r="C6" s="91"/>
      <c r="D6" s="90"/>
      <c r="E6" s="91"/>
      <c r="F6" s="92"/>
    </row>
    <row r="7" spans="1:6" ht="12.75">
      <c r="A7" s="108"/>
      <c r="B7" s="33" t="s">
        <v>15</v>
      </c>
      <c r="C7" s="35">
        <f aca="true" t="shared" si="0" ref="C7:C19">D7*0.85</f>
        <v>42600.299999999996</v>
      </c>
      <c r="D7" s="36">
        <v>50118</v>
      </c>
      <c r="E7" s="35">
        <f aca="true" t="shared" si="1" ref="E7:E19">D7*1.25</f>
        <v>62647.5</v>
      </c>
      <c r="F7" s="94"/>
    </row>
    <row r="8" spans="1:6" ht="12.75">
      <c r="A8" s="108"/>
      <c r="B8" s="33" t="s">
        <v>16</v>
      </c>
      <c r="C8" s="35">
        <f t="shared" si="0"/>
        <v>37598.049999999996</v>
      </c>
      <c r="D8" s="36">
        <v>44233</v>
      </c>
      <c r="E8" s="35">
        <f t="shared" si="1"/>
        <v>55291.25</v>
      </c>
      <c r="F8" s="94"/>
    </row>
    <row r="9" spans="1:6" ht="12.75">
      <c r="A9" s="108"/>
      <c r="B9" s="33" t="s">
        <v>39</v>
      </c>
      <c r="C9" s="35">
        <f t="shared" si="0"/>
        <v>42220.35</v>
      </c>
      <c r="D9" s="36">
        <v>49671</v>
      </c>
      <c r="E9" s="35">
        <f t="shared" si="1"/>
        <v>62088.75</v>
      </c>
      <c r="F9" s="94"/>
    </row>
    <row r="10" spans="1:6" ht="12.75">
      <c r="A10" s="108"/>
      <c r="B10" s="33" t="s">
        <v>204</v>
      </c>
      <c r="C10" s="35">
        <f t="shared" si="0"/>
        <v>39849.7</v>
      </c>
      <c r="D10" s="36">
        <v>46882</v>
      </c>
      <c r="E10" s="35">
        <f t="shared" si="1"/>
        <v>58602.5</v>
      </c>
      <c r="F10" s="94"/>
    </row>
    <row r="11" spans="1:6" ht="12.75">
      <c r="A11" s="108"/>
      <c r="B11" s="33" t="s">
        <v>201</v>
      </c>
      <c r="C11" s="35">
        <f t="shared" si="0"/>
        <v>38734.5</v>
      </c>
      <c r="D11" s="36">
        <v>45570</v>
      </c>
      <c r="E11" s="35">
        <f t="shared" si="1"/>
        <v>56962.5</v>
      </c>
      <c r="F11" s="94"/>
    </row>
    <row r="12" spans="1:6" ht="12.75">
      <c r="A12" s="108"/>
      <c r="B12" s="33" t="s">
        <v>40</v>
      </c>
      <c r="C12" s="35">
        <f t="shared" si="0"/>
        <v>39191.799999999996</v>
      </c>
      <c r="D12" s="36">
        <v>46108</v>
      </c>
      <c r="E12" s="35">
        <f t="shared" si="1"/>
        <v>57635</v>
      </c>
      <c r="F12" s="94"/>
    </row>
    <row r="13" spans="1:6" ht="12.75">
      <c r="A13" s="108"/>
      <c r="B13" s="33" t="s">
        <v>17</v>
      </c>
      <c r="C13" s="35">
        <f t="shared" si="0"/>
        <v>42585.85</v>
      </c>
      <c r="D13" s="36">
        <v>50101</v>
      </c>
      <c r="E13" s="35">
        <f t="shared" si="1"/>
        <v>62626.25</v>
      </c>
      <c r="F13" s="94"/>
    </row>
    <row r="14" spans="1:6" ht="12.75">
      <c r="A14" s="108"/>
      <c r="B14" s="33" t="s">
        <v>203</v>
      </c>
      <c r="C14" s="35">
        <f t="shared" si="0"/>
        <v>37858.15</v>
      </c>
      <c r="D14" s="36">
        <v>44539</v>
      </c>
      <c r="E14" s="35">
        <f t="shared" si="1"/>
        <v>55673.75</v>
      </c>
      <c r="F14" s="94"/>
    </row>
    <row r="15" spans="1:6" ht="12.75">
      <c r="A15" s="108"/>
      <c r="B15" s="33" t="s">
        <v>41</v>
      </c>
      <c r="C15" s="35">
        <f t="shared" si="0"/>
        <v>38575.549999999996</v>
      </c>
      <c r="D15" s="36">
        <v>45383</v>
      </c>
      <c r="E15" s="35">
        <f t="shared" si="1"/>
        <v>56728.75</v>
      </c>
      <c r="F15" s="94"/>
    </row>
    <row r="16" spans="1:6" ht="12.75">
      <c r="A16" s="108"/>
      <c r="B16" s="33" t="s">
        <v>43</v>
      </c>
      <c r="C16" s="35">
        <f t="shared" si="0"/>
        <v>42640.25</v>
      </c>
      <c r="D16" s="36">
        <v>50165</v>
      </c>
      <c r="E16" s="35">
        <f t="shared" si="1"/>
        <v>62706.25</v>
      </c>
      <c r="F16" s="94"/>
    </row>
    <row r="17" spans="1:6" ht="12.75">
      <c r="A17" s="108"/>
      <c r="B17" s="33" t="s">
        <v>44</v>
      </c>
      <c r="C17" s="35">
        <f t="shared" si="0"/>
        <v>44347.9</v>
      </c>
      <c r="D17" s="36">
        <v>52174</v>
      </c>
      <c r="E17" s="35">
        <f t="shared" si="1"/>
        <v>65217.5</v>
      </c>
      <c r="F17" s="94"/>
    </row>
    <row r="18" spans="1:6" ht="12.75">
      <c r="A18" s="108"/>
      <c r="B18" s="33" t="s">
        <v>45</v>
      </c>
      <c r="C18" s="35">
        <f t="shared" si="0"/>
        <v>42591.799999999996</v>
      </c>
      <c r="D18" s="36">
        <v>50108</v>
      </c>
      <c r="E18" s="35">
        <f t="shared" si="1"/>
        <v>62635</v>
      </c>
      <c r="F18" s="94"/>
    </row>
    <row r="19" spans="1:6" ht="12.75">
      <c r="A19" s="108"/>
      <c r="B19" s="33" t="s">
        <v>47</v>
      </c>
      <c r="C19" s="35">
        <f t="shared" si="0"/>
        <v>36774.4</v>
      </c>
      <c r="D19" s="36">
        <v>43264</v>
      </c>
      <c r="E19" s="35">
        <f t="shared" si="1"/>
        <v>54080</v>
      </c>
      <c r="F19" s="94"/>
    </row>
    <row r="20" spans="1:6" ht="12.75">
      <c r="A20" s="108"/>
      <c r="B20" s="33"/>
      <c r="C20" s="35"/>
      <c r="D20" s="36"/>
      <c r="E20" s="35"/>
      <c r="F20" s="94"/>
    </row>
    <row r="21" spans="1:6" ht="12.75">
      <c r="A21" s="108"/>
      <c r="B21" s="34" t="s">
        <v>218</v>
      </c>
      <c r="C21" s="35"/>
      <c r="D21" s="36"/>
      <c r="E21" s="35"/>
      <c r="F21" s="94"/>
    </row>
    <row r="22" spans="1:6" ht="12.75">
      <c r="A22" s="108"/>
      <c r="B22" s="33" t="s">
        <v>208</v>
      </c>
      <c r="C22" s="35">
        <f aca="true" t="shared" si="2" ref="C22:C32">D22*0.85</f>
        <v>51547.4</v>
      </c>
      <c r="D22" s="36">
        <v>60644</v>
      </c>
      <c r="E22" s="35">
        <f aca="true" t="shared" si="3" ref="E22:E32">D22*1.25</f>
        <v>75805</v>
      </c>
      <c r="F22" s="94"/>
    </row>
    <row r="23" spans="1:6" ht="12.75">
      <c r="A23" s="108"/>
      <c r="B23" s="33" t="s">
        <v>207</v>
      </c>
      <c r="C23" s="35">
        <f t="shared" si="2"/>
        <v>44338.549999999996</v>
      </c>
      <c r="D23" s="36">
        <v>52163</v>
      </c>
      <c r="E23" s="35">
        <f t="shared" si="3"/>
        <v>65203.75</v>
      </c>
      <c r="F23" s="94"/>
    </row>
    <row r="24" spans="1:6" ht="12.75">
      <c r="A24" s="108"/>
      <c r="B24" s="33" t="s">
        <v>19</v>
      </c>
      <c r="C24" s="35">
        <f t="shared" si="2"/>
        <v>45180.9</v>
      </c>
      <c r="D24" s="36">
        <v>53154</v>
      </c>
      <c r="E24" s="35">
        <f t="shared" si="3"/>
        <v>66442.5</v>
      </c>
      <c r="F24" s="94"/>
    </row>
    <row r="25" spans="1:6" ht="12.75">
      <c r="A25" s="108"/>
      <c r="B25" s="33" t="s">
        <v>18</v>
      </c>
      <c r="C25" s="35">
        <f t="shared" si="2"/>
        <v>49991.9</v>
      </c>
      <c r="D25" s="36">
        <v>58814</v>
      </c>
      <c r="E25" s="35">
        <f t="shared" si="3"/>
        <v>73517.5</v>
      </c>
      <c r="F25" s="94"/>
    </row>
    <row r="26" spans="1:6" ht="12.75">
      <c r="A26" s="108"/>
      <c r="B26" s="33" t="s">
        <v>20</v>
      </c>
      <c r="C26" s="35">
        <f t="shared" si="2"/>
        <v>41177.4</v>
      </c>
      <c r="D26" s="36">
        <v>48444</v>
      </c>
      <c r="E26" s="35">
        <f t="shared" si="3"/>
        <v>60555</v>
      </c>
      <c r="F26" s="94"/>
    </row>
    <row r="27" spans="1:6" ht="12.75">
      <c r="A27" s="108"/>
      <c r="B27" s="33" t="s">
        <v>21</v>
      </c>
      <c r="C27" s="35">
        <f t="shared" si="2"/>
        <v>45948.45</v>
      </c>
      <c r="D27" s="36">
        <v>54057</v>
      </c>
      <c r="E27" s="35">
        <f t="shared" si="3"/>
        <v>67571.25</v>
      </c>
      <c r="F27" s="94"/>
    </row>
    <row r="28" spans="1:6" ht="12.75">
      <c r="A28" s="108"/>
      <c r="B28" s="33" t="s">
        <v>22</v>
      </c>
      <c r="C28" s="35">
        <f t="shared" si="2"/>
        <v>46543.45</v>
      </c>
      <c r="D28" s="36">
        <v>54757</v>
      </c>
      <c r="E28" s="35">
        <f t="shared" si="3"/>
        <v>68446.25</v>
      </c>
      <c r="F28" s="94"/>
    </row>
    <row r="29" spans="1:6" ht="12.75">
      <c r="A29" s="108"/>
      <c r="B29" s="33" t="s">
        <v>23</v>
      </c>
      <c r="C29" s="35">
        <f t="shared" si="2"/>
        <v>44877.45</v>
      </c>
      <c r="D29" s="36">
        <v>52797</v>
      </c>
      <c r="E29" s="35">
        <f t="shared" si="3"/>
        <v>65996.25</v>
      </c>
      <c r="F29" s="94"/>
    </row>
    <row r="30" spans="1:6" ht="12.75">
      <c r="A30" s="108"/>
      <c r="B30" s="37" t="s">
        <v>231</v>
      </c>
      <c r="C30" s="35">
        <f t="shared" si="2"/>
        <v>28358.55</v>
      </c>
      <c r="D30" s="36">
        <v>33363</v>
      </c>
      <c r="E30" s="35">
        <f t="shared" si="3"/>
        <v>41703.75</v>
      </c>
      <c r="F30" s="94"/>
    </row>
    <row r="31" spans="1:6" ht="12.75">
      <c r="A31" s="108"/>
      <c r="B31" s="37" t="s">
        <v>232</v>
      </c>
      <c r="C31" s="35">
        <f t="shared" si="2"/>
        <v>31415.149999999998</v>
      </c>
      <c r="D31" s="36">
        <v>36959</v>
      </c>
      <c r="E31" s="35">
        <f t="shared" si="3"/>
        <v>46198.75</v>
      </c>
      <c r="F31" s="94"/>
    </row>
    <row r="32" spans="1:6" ht="12.75">
      <c r="A32" s="108"/>
      <c r="B32" s="37" t="s">
        <v>233</v>
      </c>
      <c r="C32" s="35">
        <f t="shared" si="2"/>
        <v>33915.85</v>
      </c>
      <c r="D32" s="36">
        <v>39901</v>
      </c>
      <c r="E32" s="35">
        <f t="shared" si="3"/>
        <v>49876.25</v>
      </c>
      <c r="F32" s="94"/>
    </row>
    <row r="33" spans="1:6" ht="12.75">
      <c r="A33" s="108"/>
      <c r="B33" s="37"/>
      <c r="C33" s="35"/>
      <c r="D33" s="36"/>
      <c r="E33" s="35"/>
      <c r="F33" s="94"/>
    </row>
    <row r="34" spans="1:6" ht="12.75">
      <c r="A34" s="108"/>
      <c r="B34" s="34" t="s">
        <v>219</v>
      </c>
      <c r="C34" s="35"/>
      <c r="D34" s="36"/>
      <c r="E34" s="35"/>
      <c r="F34" s="94"/>
    </row>
    <row r="35" spans="1:6" ht="12.75">
      <c r="A35" s="108"/>
      <c r="B35" s="33" t="s">
        <v>24</v>
      </c>
      <c r="C35" s="35">
        <f>D35*0.85</f>
        <v>81143.55</v>
      </c>
      <c r="D35" s="36">
        <v>95463</v>
      </c>
      <c r="E35" s="35">
        <f>D35*1.25</f>
        <v>119328.75</v>
      </c>
      <c r="F35" s="94"/>
    </row>
    <row r="36" spans="1:6" ht="12.75">
      <c r="A36" s="108"/>
      <c r="B36" s="33" t="s">
        <v>25</v>
      </c>
      <c r="C36" s="35">
        <f>D36*0.85</f>
        <v>79023.65</v>
      </c>
      <c r="D36" s="36">
        <v>92969</v>
      </c>
      <c r="E36" s="35">
        <f>D36*1.25</f>
        <v>116211.25</v>
      </c>
      <c r="F36" s="94"/>
    </row>
    <row r="37" spans="1:6" ht="12.75">
      <c r="A37" s="108"/>
      <c r="B37" s="33" t="s">
        <v>26</v>
      </c>
      <c r="C37" s="35">
        <f>D37*0.85</f>
        <v>57627.45</v>
      </c>
      <c r="D37" s="36">
        <v>67797</v>
      </c>
      <c r="E37" s="35">
        <f>D37*1.25</f>
        <v>84746.25</v>
      </c>
      <c r="F37" s="94"/>
    </row>
    <row r="38" spans="1:6" ht="12.75">
      <c r="A38" s="108"/>
      <c r="B38" s="3" t="s">
        <v>49</v>
      </c>
      <c r="C38" s="11">
        <f>D38*0.85</f>
        <v>88779.95</v>
      </c>
      <c r="D38" s="12">
        <v>104447</v>
      </c>
      <c r="E38" s="11">
        <f>D38*1.25</f>
        <v>130558.75</v>
      </c>
      <c r="F38" s="94"/>
    </row>
    <row r="39" spans="1:6" ht="12.75">
      <c r="A39" s="108"/>
      <c r="B39" s="3"/>
      <c r="C39" s="11"/>
      <c r="D39" s="12"/>
      <c r="E39" s="11"/>
      <c r="F39" s="94"/>
    </row>
    <row r="40" spans="1:6" ht="12.75">
      <c r="A40" s="108"/>
      <c r="B40" s="34" t="s">
        <v>27</v>
      </c>
      <c r="C40" s="35"/>
      <c r="D40" s="36"/>
      <c r="E40" s="35"/>
      <c r="F40" s="94"/>
    </row>
    <row r="41" spans="1:6" ht="12.75">
      <c r="A41" s="108"/>
      <c r="B41" s="33" t="s">
        <v>211</v>
      </c>
      <c r="C41" s="35">
        <f>D41*0.85</f>
        <v>41250.5</v>
      </c>
      <c r="D41" s="36">
        <v>48530</v>
      </c>
      <c r="E41" s="35">
        <f>D41*1.25</f>
        <v>60662.5</v>
      </c>
      <c r="F41" s="94"/>
    </row>
    <row r="42" spans="1:6" ht="12.75">
      <c r="A42" s="108"/>
      <c r="B42" s="33" t="s">
        <v>28</v>
      </c>
      <c r="C42" s="35">
        <f>D42*0.85</f>
        <v>42324.9</v>
      </c>
      <c r="D42" s="36">
        <v>49794</v>
      </c>
      <c r="E42" s="35">
        <f>D42*1.25</f>
        <v>62242.5</v>
      </c>
      <c r="F42" s="94"/>
    </row>
    <row r="43" spans="1:6" ht="12.75">
      <c r="A43" s="108"/>
      <c r="B43" s="33" t="s">
        <v>209</v>
      </c>
      <c r="C43" s="35">
        <f>D43*0.85</f>
        <v>40683.549999999996</v>
      </c>
      <c r="D43" s="36">
        <v>47863</v>
      </c>
      <c r="E43" s="35">
        <f>D43*1.25</f>
        <v>59828.75</v>
      </c>
      <c r="F43" s="94"/>
    </row>
    <row r="44" spans="1:6" ht="12.75">
      <c r="A44" s="108"/>
      <c r="B44" s="33" t="s">
        <v>210</v>
      </c>
      <c r="C44" s="35">
        <f>D44*0.85</f>
        <v>43576.1</v>
      </c>
      <c r="D44" s="36">
        <v>51266</v>
      </c>
      <c r="E44" s="35">
        <f>D44*1.25</f>
        <v>64082.5</v>
      </c>
      <c r="F44" s="94"/>
    </row>
    <row r="45" spans="1:6" ht="13.5" thickBot="1">
      <c r="A45" s="119"/>
      <c r="B45" s="117"/>
      <c r="C45" s="38"/>
      <c r="D45" s="39"/>
      <c r="E45" s="38"/>
      <c r="F45" s="118"/>
    </row>
    <row r="46" spans="1:6" ht="12.75">
      <c r="A46" s="108"/>
      <c r="B46" s="34" t="s">
        <v>29</v>
      </c>
      <c r="C46" s="35"/>
      <c r="D46" s="36"/>
      <c r="E46" s="35"/>
      <c r="F46" s="94"/>
    </row>
    <row r="47" spans="1:6" ht="12.75">
      <c r="A47" s="108"/>
      <c r="B47" s="33" t="s">
        <v>30</v>
      </c>
      <c r="C47" s="35">
        <f aca="true" t="shared" si="4" ref="C47:C53">D47*0.85</f>
        <v>58091.549999999996</v>
      </c>
      <c r="D47" s="36">
        <v>68343</v>
      </c>
      <c r="E47" s="35">
        <f aca="true" t="shared" si="5" ref="E47:E53">D47*1.25</f>
        <v>85428.75</v>
      </c>
      <c r="F47" s="94"/>
    </row>
    <row r="48" spans="1:6" ht="12.75">
      <c r="A48" s="108"/>
      <c r="B48" s="33" t="s">
        <v>50</v>
      </c>
      <c r="C48" s="35">
        <f t="shared" si="4"/>
        <v>55429.35</v>
      </c>
      <c r="D48" s="36">
        <v>65211</v>
      </c>
      <c r="E48" s="35">
        <f t="shared" si="5"/>
        <v>81513.75</v>
      </c>
      <c r="F48" s="94"/>
    </row>
    <row r="49" spans="1:6" ht="12.75">
      <c r="A49" s="108"/>
      <c r="B49" s="33" t="s">
        <v>31</v>
      </c>
      <c r="C49" s="35">
        <f t="shared" si="4"/>
        <v>63811.2</v>
      </c>
      <c r="D49" s="36">
        <v>75072</v>
      </c>
      <c r="E49" s="35">
        <f t="shared" si="5"/>
        <v>93840</v>
      </c>
      <c r="F49" s="94"/>
    </row>
    <row r="50" spans="1:6" ht="12.75">
      <c r="A50" s="108"/>
      <c r="B50" s="33" t="s">
        <v>32</v>
      </c>
      <c r="C50" s="35">
        <f t="shared" si="4"/>
        <v>65912.4</v>
      </c>
      <c r="D50" s="36">
        <v>77544</v>
      </c>
      <c r="E50" s="35">
        <f t="shared" si="5"/>
        <v>96930</v>
      </c>
      <c r="F50" s="94"/>
    </row>
    <row r="51" spans="1:6" ht="12.75">
      <c r="A51" s="108"/>
      <c r="B51" s="33" t="s">
        <v>33</v>
      </c>
      <c r="C51" s="35">
        <f t="shared" si="4"/>
        <v>62755.5</v>
      </c>
      <c r="D51" s="36">
        <v>73830</v>
      </c>
      <c r="E51" s="35">
        <f t="shared" si="5"/>
        <v>92287.5</v>
      </c>
      <c r="F51" s="94"/>
    </row>
    <row r="52" spans="1:6" ht="12.75">
      <c r="A52" s="108"/>
      <c r="B52" s="33" t="s">
        <v>205</v>
      </c>
      <c r="C52" s="35">
        <f t="shared" si="4"/>
        <v>56445.1</v>
      </c>
      <c r="D52" s="36">
        <v>66406</v>
      </c>
      <c r="E52" s="35">
        <f t="shared" si="5"/>
        <v>83007.5</v>
      </c>
      <c r="F52" s="94"/>
    </row>
    <row r="53" spans="1:6" ht="12.75">
      <c r="A53" s="108"/>
      <c r="B53" s="33" t="s">
        <v>212</v>
      </c>
      <c r="C53" s="35">
        <f t="shared" si="4"/>
        <v>51650.25</v>
      </c>
      <c r="D53" s="36">
        <v>60765</v>
      </c>
      <c r="E53" s="35">
        <f t="shared" si="5"/>
        <v>75956.25</v>
      </c>
      <c r="F53" s="94"/>
    </row>
    <row r="54" spans="1:6" ht="12.75">
      <c r="A54" s="108"/>
      <c r="B54" s="33"/>
      <c r="C54" s="35"/>
      <c r="D54" s="36"/>
      <c r="E54" s="35"/>
      <c r="F54" s="94"/>
    </row>
    <row r="55" spans="1:6" ht="12.75">
      <c r="A55" s="108"/>
      <c r="B55" s="34" t="s">
        <v>197</v>
      </c>
      <c r="C55" s="35"/>
      <c r="D55" s="36"/>
      <c r="E55" s="35"/>
      <c r="F55" s="94"/>
    </row>
    <row r="56" spans="1:6" ht="12.75">
      <c r="A56" s="108"/>
      <c r="B56" s="33" t="s">
        <v>34</v>
      </c>
      <c r="C56" s="35">
        <f>D56*0.85</f>
        <v>43181.7</v>
      </c>
      <c r="D56" s="36">
        <v>50802</v>
      </c>
      <c r="E56" s="35">
        <f>D56*1.25</f>
        <v>63502.5</v>
      </c>
      <c r="F56" s="94"/>
    </row>
    <row r="57" spans="1:6" ht="12.75">
      <c r="A57" s="108"/>
      <c r="B57" s="33" t="s">
        <v>213</v>
      </c>
      <c r="C57" s="35">
        <f>D57*0.85</f>
        <v>43739.299999999996</v>
      </c>
      <c r="D57" s="36">
        <v>51458</v>
      </c>
      <c r="E57" s="35">
        <f>D57*1.25</f>
        <v>64322.5</v>
      </c>
      <c r="F57" s="94"/>
    </row>
    <row r="58" spans="1:6" ht="12.75">
      <c r="A58" s="108"/>
      <c r="B58" s="33" t="s">
        <v>214</v>
      </c>
      <c r="C58" s="35">
        <f>D58*0.85</f>
        <v>40188</v>
      </c>
      <c r="D58" s="36">
        <v>47280</v>
      </c>
      <c r="E58" s="35">
        <f>D58*1.25</f>
        <v>59100</v>
      </c>
      <c r="F58" s="94"/>
    </row>
    <row r="59" spans="1:6" ht="12.75">
      <c r="A59" s="108"/>
      <c r="B59" s="33" t="s">
        <v>35</v>
      </c>
      <c r="C59" s="35">
        <f>D59*0.85</f>
        <v>47671.4</v>
      </c>
      <c r="D59" s="36">
        <v>56084</v>
      </c>
      <c r="E59" s="35">
        <f>D59*1.25</f>
        <v>70105</v>
      </c>
      <c r="F59" s="94"/>
    </row>
    <row r="60" spans="1:6" ht="12.75">
      <c r="A60" s="108"/>
      <c r="B60" s="33"/>
      <c r="C60" s="35"/>
      <c r="D60" s="36"/>
      <c r="E60" s="35"/>
      <c r="F60" s="94"/>
    </row>
    <row r="61" spans="1:6" ht="12.75">
      <c r="A61" s="108"/>
      <c r="B61" s="34" t="s">
        <v>36</v>
      </c>
      <c r="C61" s="35"/>
      <c r="D61" s="36"/>
      <c r="E61" s="35"/>
      <c r="F61" s="94"/>
    </row>
    <row r="62" spans="1:6" ht="12.75">
      <c r="A62" s="108"/>
      <c r="B62" s="33" t="s">
        <v>37</v>
      </c>
      <c r="C62" s="35">
        <f>D62*0.85</f>
        <v>66949.4</v>
      </c>
      <c r="D62" s="36">
        <v>78764</v>
      </c>
      <c r="E62" s="35">
        <f>D62*1.25</f>
        <v>98455</v>
      </c>
      <c r="F62" s="94"/>
    </row>
    <row r="63" spans="1:6" ht="12.75">
      <c r="A63" s="108"/>
      <c r="B63" s="33"/>
      <c r="C63" s="35"/>
      <c r="D63" s="36"/>
      <c r="E63" s="35"/>
      <c r="F63" s="94"/>
    </row>
    <row r="64" spans="1:6" ht="12.75">
      <c r="A64" s="108"/>
      <c r="B64" s="34" t="s">
        <v>220</v>
      </c>
      <c r="C64" s="35"/>
      <c r="D64" s="36"/>
      <c r="E64" s="35"/>
      <c r="F64" s="94"/>
    </row>
    <row r="65" spans="1:6" ht="12.75">
      <c r="A65" s="108"/>
      <c r="B65" s="33" t="s">
        <v>38</v>
      </c>
      <c r="C65" s="35">
        <f aca="true" t="shared" si="6" ref="C65:C71">D65*0.85</f>
        <v>44903.799999999996</v>
      </c>
      <c r="D65" s="36">
        <v>52828</v>
      </c>
      <c r="E65" s="35">
        <f aca="true" t="shared" si="7" ref="E65:E71">D65*1.25</f>
        <v>66035</v>
      </c>
      <c r="F65" s="94"/>
    </row>
    <row r="66" spans="1:6" ht="12.75">
      <c r="A66" s="108"/>
      <c r="B66" s="33" t="s">
        <v>200</v>
      </c>
      <c r="C66" s="35">
        <f t="shared" si="6"/>
        <v>45995.2</v>
      </c>
      <c r="D66" s="36">
        <v>54112</v>
      </c>
      <c r="E66" s="35">
        <f t="shared" si="7"/>
        <v>67640</v>
      </c>
      <c r="F66" s="94"/>
    </row>
    <row r="67" spans="1:6" ht="12.75">
      <c r="A67" s="108"/>
      <c r="B67" s="33" t="s">
        <v>48</v>
      </c>
      <c r="C67" s="35">
        <f t="shared" si="6"/>
        <v>41478.299999999996</v>
      </c>
      <c r="D67" s="36">
        <v>48798</v>
      </c>
      <c r="E67" s="35">
        <f t="shared" si="7"/>
        <v>60997.5</v>
      </c>
      <c r="F67" s="94"/>
    </row>
    <row r="68" spans="1:6" ht="12.75">
      <c r="A68" s="108"/>
      <c r="B68" s="33" t="s">
        <v>215</v>
      </c>
      <c r="C68" s="35">
        <f t="shared" si="6"/>
        <v>44703.2</v>
      </c>
      <c r="D68" s="36">
        <v>52592</v>
      </c>
      <c r="E68" s="35">
        <f t="shared" si="7"/>
        <v>65740</v>
      </c>
      <c r="F68" s="94"/>
    </row>
    <row r="69" spans="1:6" ht="12.75">
      <c r="A69" s="108"/>
      <c r="B69" s="33" t="s">
        <v>202</v>
      </c>
      <c r="C69" s="35">
        <f t="shared" si="6"/>
        <v>44274.799999999996</v>
      </c>
      <c r="D69" s="36">
        <v>52088</v>
      </c>
      <c r="E69" s="35">
        <f t="shared" si="7"/>
        <v>65110</v>
      </c>
      <c r="F69" s="94"/>
    </row>
    <row r="70" spans="1:6" ht="12.75">
      <c r="A70" s="108"/>
      <c r="B70" s="33" t="s">
        <v>42</v>
      </c>
      <c r="C70" s="35">
        <f t="shared" si="6"/>
        <v>48807</v>
      </c>
      <c r="D70" s="36">
        <v>57420</v>
      </c>
      <c r="E70" s="35">
        <f t="shared" si="7"/>
        <v>71775</v>
      </c>
      <c r="F70" s="94"/>
    </row>
    <row r="71" spans="1:6" ht="12.75">
      <c r="A71" s="108"/>
      <c r="B71" s="33" t="s">
        <v>46</v>
      </c>
      <c r="C71" s="35">
        <f t="shared" si="6"/>
        <v>50782.4</v>
      </c>
      <c r="D71" s="36">
        <v>59744</v>
      </c>
      <c r="E71" s="35">
        <f t="shared" si="7"/>
        <v>74680</v>
      </c>
      <c r="F71" s="94"/>
    </row>
    <row r="72" spans="1:6" ht="12.75">
      <c r="A72" s="108"/>
      <c r="B72" s="33"/>
      <c r="C72" s="35"/>
      <c r="D72" s="36"/>
      <c r="E72" s="35"/>
      <c r="F72" s="94"/>
    </row>
    <row r="73" spans="1:6" ht="12.75">
      <c r="A73" s="108"/>
      <c r="B73" s="6" t="s">
        <v>221</v>
      </c>
      <c r="C73" s="11">
        <f>D73*0.85</f>
        <v>44107.35</v>
      </c>
      <c r="D73" s="12">
        <v>51891</v>
      </c>
      <c r="E73" s="11">
        <f>D73*1.25</f>
        <v>64863.75</v>
      </c>
      <c r="F73" s="94"/>
    </row>
    <row r="74" spans="1:6" ht="12.75">
      <c r="A74" s="108"/>
      <c r="B74" s="3"/>
      <c r="C74" s="11"/>
      <c r="D74" s="12"/>
      <c r="E74" s="11"/>
      <c r="F74" s="94"/>
    </row>
    <row r="75" spans="1:6" ht="13.5" thickBot="1">
      <c r="A75" s="108"/>
      <c r="B75" s="6" t="s">
        <v>222</v>
      </c>
      <c r="C75" s="38">
        <f>D75*0.85</f>
        <v>41536.1</v>
      </c>
      <c r="D75" s="39">
        <v>48866</v>
      </c>
      <c r="E75" s="38">
        <f>D75*1.25</f>
        <v>61082.5</v>
      </c>
      <c r="F75" s="94"/>
    </row>
    <row r="76" spans="1:6" ht="12.75">
      <c r="A76" s="106"/>
      <c r="B76" s="8"/>
      <c r="C76" s="15"/>
      <c r="D76" s="15"/>
      <c r="E76" s="15"/>
      <c r="F76" s="82"/>
    </row>
    <row r="77" spans="1:6" ht="12.75">
      <c r="A77" s="25" t="s">
        <v>229</v>
      </c>
      <c r="B77" s="9"/>
      <c r="C77" s="3"/>
      <c r="D77" s="3"/>
      <c r="E77" s="3"/>
      <c r="F77" s="83"/>
    </row>
    <row r="78" spans="1:6" ht="12.75">
      <c r="A78" s="25" t="s">
        <v>216</v>
      </c>
      <c r="B78" s="9"/>
      <c r="C78" s="3"/>
      <c r="D78" s="3"/>
      <c r="E78" s="3"/>
      <c r="F78" s="83"/>
    </row>
    <row r="79" spans="1:6" ht="12.75">
      <c r="A79" s="25" t="s">
        <v>206</v>
      </c>
      <c r="B79" s="9"/>
      <c r="C79" s="3"/>
      <c r="D79" s="3"/>
      <c r="E79" s="3"/>
      <c r="F79" s="83"/>
    </row>
    <row r="80" spans="1:6" ht="12.75">
      <c r="A80" s="25" t="s">
        <v>198</v>
      </c>
      <c r="B80" s="9"/>
      <c r="C80" s="3"/>
      <c r="D80" s="3"/>
      <c r="E80" s="3"/>
      <c r="F80" s="83"/>
    </row>
    <row r="81" spans="1:6" ht="12.75">
      <c r="A81" s="25"/>
      <c r="B81" s="9"/>
      <c r="C81" s="3"/>
      <c r="D81" s="3"/>
      <c r="E81" s="3"/>
      <c r="F81" s="83"/>
    </row>
    <row r="82" spans="1:6" ht="12.75">
      <c r="A82" s="103" t="s">
        <v>230</v>
      </c>
      <c r="B82" s="9"/>
      <c r="C82" s="9"/>
      <c r="D82" s="9"/>
      <c r="E82" s="9"/>
      <c r="F82" s="79"/>
    </row>
    <row r="83" spans="1:6" ht="13.5" thickBot="1">
      <c r="A83" s="104"/>
      <c r="B83" s="105"/>
      <c r="C83" s="105"/>
      <c r="D83" s="105"/>
      <c r="E83" s="105"/>
      <c r="F83" s="81"/>
    </row>
    <row r="84" spans="1:6" ht="15">
      <c r="A84" s="64"/>
      <c r="B84" s="64"/>
      <c r="C84" s="21"/>
      <c r="D84" s="21"/>
      <c r="E84" s="21"/>
      <c r="F84" s="21"/>
    </row>
    <row r="85" spans="1:6" ht="15">
      <c r="A85" s="64"/>
      <c r="B85" s="64"/>
      <c r="C85" s="21"/>
      <c r="D85" s="21"/>
      <c r="E85" s="21"/>
      <c r="F85" s="21"/>
    </row>
    <row r="86" spans="1:6" ht="15">
      <c r="A86" s="64"/>
      <c r="B86" s="64"/>
      <c r="C86" s="21"/>
      <c r="D86" s="21"/>
      <c r="E86" s="21"/>
      <c r="F86" s="21"/>
    </row>
    <row r="87" spans="1:6" ht="15">
      <c r="A87" s="64"/>
      <c r="B87" s="64"/>
      <c r="C87" s="21"/>
      <c r="D87" s="21"/>
      <c r="E87" s="21"/>
      <c r="F87" s="21"/>
    </row>
    <row r="88" spans="1:6" ht="15">
      <c r="A88" s="64"/>
      <c r="B88" s="64"/>
      <c r="C88" s="21"/>
      <c r="D88" s="21"/>
      <c r="E88" s="21"/>
      <c r="F88" s="21"/>
    </row>
    <row r="89" spans="1:6" ht="15">
      <c r="A89" s="64"/>
      <c r="B89" s="64"/>
      <c r="C89" s="21"/>
      <c r="D89" s="21"/>
      <c r="E89" s="21"/>
      <c r="F89" s="21"/>
    </row>
    <row r="90" spans="1:6" ht="15">
      <c r="A90" s="64"/>
      <c r="B90" s="64"/>
      <c r="C90" s="21"/>
      <c r="D90" s="21"/>
      <c r="E90" s="21"/>
      <c r="F90" s="21"/>
    </row>
    <row r="91" spans="2:6" ht="15">
      <c r="B91" s="64"/>
      <c r="C91" s="21"/>
      <c r="D91" s="21"/>
      <c r="E91" s="21"/>
      <c r="F91" s="21"/>
    </row>
    <row r="92" spans="2:6" ht="15">
      <c r="B92" s="64"/>
      <c r="C92" s="21"/>
      <c r="D92" s="21"/>
      <c r="E92" s="21"/>
      <c r="F92" s="21"/>
    </row>
    <row r="93" spans="1:6" ht="12.75">
      <c r="A93" s="109"/>
      <c r="B93" s="21"/>
      <c r="C93" s="21"/>
      <c r="D93" s="21"/>
      <c r="E93" s="21"/>
      <c r="F93" s="21"/>
    </row>
    <row r="94" spans="1:6" ht="12.75">
      <c r="A94" s="109"/>
      <c r="B94" s="21"/>
      <c r="C94" s="21"/>
      <c r="D94" s="21"/>
      <c r="E94" s="21"/>
      <c r="F94" s="21"/>
    </row>
    <row r="95" spans="1:6" ht="12.75">
      <c r="A95" s="109"/>
      <c r="B95" s="21"/>
      <c r="C95" s="21"/>
      <c r="D95" s="21"/>
      <c r="E95" s="21"/>
      <c r="F95" s="21"/>
    </row>
    <row r="96" spans="1:6" ht="12.75">
      <c r="A96" s="109"/>
      <c r="B96" s="21"/>
      <c r="C96" s="21"/>
      <c r="D96" s="21"/>
      <c r="E96" s="21"/>
      <c r="F96" s="21"/>
    </row>
    <row r="97" spans="1:6" ht="12.75">
      <c r="A97" s="109"/>
      <c r="B97" s="21"/>
      <c r="C97" s="21"/>
      <c r="D97" s="21"/>
      <c r="E97" s="21"/>
      <c r="F97" s="21"/>
    </row>
    <row r="98" spans="1:6" ht="12.75">
      <c r="A98" s="109"/>
      <c r="B98" s="21"/>
      <c r="C98" s="21"/>
      <c r="D98" s="21"/>
      <c r="E98" s="21"/>
      <c r="F98" s="21"/>
    </row>
    <row r="99" spans="1:6" ht="12.75">
      <c r="A99" s="109"/>
      <c r="B99" s="21"/>
      <c r="C99" s="21"/>
      <c r="D99" s="21"/>
      <c r="E99" s="21"/>
      <c r="F99" s="21"/>
    </row>
    <row r="100" spans="1:6" ht="12.75">
      <c r="A100" s="109"/>
      <c r="B100" s="21"/>
      <c r="C100" s="21"/>
      <c r="D100" s="21"/>
      <c r="E100" s="21"/>
      <c r="F100" s="21"/>
    </row>
    <row r="101" spans="1:6" ht="12.75">
      <c r="A101" s="109"/>
      <c r="B101" s="21"/>
      <c r="C101" s="21"/>
      <c r="D101" s="21"/>
      <c r="E101" s="21"/>
      <c r="F101" s="21"/>
    </row>
    <row r="102" spans="1:6" ht="12.75">
      <c r="A102" s="109"/>
      <c r="B102" s="21"/>
      <c r="C102" s="21"/>
      <c r="D102" s="21"/>
      <c r="E102" s="21"/>
      <c r="F102" s="21"/>
    </row>
    <row r="103" spans="1:6" ht="12.75">
      <c r="A103" s="109"/>
      <c r="B103" s="21"/>
      <c r="C103" s="21"/>
      <c r="D103" s="21"/>
      <c r="E103" s="21"/>
      <c r="F103" s="21"/>
    </row>
    <row r="104" spans="1:6" ht="12.75">
      <c r="A104" s="109"/>
      <c r="B104" s="21"/>
      <c r="C104" s="21"/>
      <c r="D104" s="21"/>
      <c r="E104" s="21"/>
      <c r="F104" s="21"/>
    </row>
    <row r="105" spans="1:6" ht="12.75">
      <c r="A105" s="109"/>
      <c r="B105" s="21"/>
      <c r="C105" s="21"/>
      <c r="D105" s="21"/>
      <c r="E105" s="21"/>
      <c r="F105" s="21"/>
    </row>
    <row r="106" spans="1:6" ht="12.75">
      <c r="A106" s="109"/>
      <c r="B106" s="21"/>
      <c r="C106" s="21"/>
      <c r="D106" s="21"/>
      <c r="E106" s="21"/>
      <c r="F106" s="21"/>
    </row>
    <row r="107" spans="1:6" ht="12.75">
      <c r="A107" s="109"/>
      <c r="B107" s="21"/>
      <c r="C107" s="21"/>
      <c r="D107" s="21"/>
      <c r="E107" s="21"/>
      <c r="F107" s="21"/>
    </row>
    <row r="108" spans="1:6" ht="12.75">
      <c r="A108" s="109"/>
      <c r="B108" s="21"/>
      <c r="C108" s="21"/>
      <c r="D108" s="21"/>
      <c r="E108" s="21"/>
      <c r="F108" s="21"/>
    </row>
    <row r="109" spans="1:6" ht="12.75">
      <c r="A109" s="109"/>
      <c r="B109" s="21"/>
      <c r="C109" s="21"/>
      <c r="D109" s="21"/>
      <c r="E109" s="21"/>
      <c r="F109" s="21"/>
    </row>
    <row r="110" spans="1:6" ht="12.75">
      <c r="A110" s="109"/>
      <c r="B110" s="21"/>
      <c r="C110" s="21"/>
      <c r="D110" s="21"/>
      <c r="E110" s="21"/>
      <c r="F110" s="21"/>
    </row>
    <row r="111" spans="1:6" ht="12.75">
      <c r="A111" s="109"/>
      <c r="B111" s="21"/>
      <c r="C111" s="21"/>
      <c r="D111" s="21"/>
      <c r="E111" s="21"/>
      <c r="F111" s="21"/>
    </row>
    <row r="112" spans="1:6" ht="12.75">
      <c r="A112" s="109"/>
      <c r="B112" s="21"/>
      <c r="C112" s="21"/>
      <c r="D112" s="21"/>
      <c r="E112" s="21"/>
      <c r="F112" s="21"/>
    </row>
    <row r="113" spans="1:6" ht="12.75">
      <c r="A113" s="109"/>
      <c r="B113" s="21"/>
      <c r="C113" s="21"/>
      <c r="D113" s="21"/>
      <c r="E113" s="21"/>
      <c r="F113" s="21"/>
    </row>
    <row r="114" spans="1:6" ht="12.75">
      <c r="A114" s="109"/>
      <c r="B114" s="21"/>
      <c r="C114" s="21"/>
      <c r="D114" s="21"/>
      <c r="E114" s="21"/>
      <c r="F114" s="21"/>
    </row>
    <row r="115" spans="1:6" ht="12.75">
      <c r="A115" s="109"/>
      <c r="B115" s="21"/>
      <c r="C115" s="21"/>
      <c r="D115" s="21"/>
      <c r="E115" s="21"/>
      <c r="F115" s="21"/>
    </row>
    <row r="116" spans="1:6" ht="12.75">
      <c r="A116" s="109"/>
      <c r="B116" s="21"/>
      <c r="C116" s="21"/>
      <c r="D116" s="21"/>
      <c r="E116" s="21"/>
      <c r="F116" s="21"/>
    </row>
    <row r="117" spans="1:6" ht="12.75">
      <c r="A117" s="109"/>
      <c r="B117" s="21"/>
      <c r="C117" s="21"/>
      <c r="D117" s="21"/>
      <c r="E117" s="21"/>
      <c r="F117" s="21"/>
    </row>
    <row r="118" spans="1:6" ht="12.75">
      <c r="A118" s="109"/>
      <c r="B118" s="21"/>
      <c r="C118" s="21"/>
      <c r="D118" s="21"/>
      <c r="E118" s="21"/>
      <c r="F118" s="21"/>
    </row>
    <row r="119" spans="1:6" ht="12.75">
      <c r="A119" s="109"/>
      <c r="B119" s="21"/>
      <c r="C119" s="21"/>
      <c r="D119" s="21"/>
      <c r="E119" s="21"/>
      <c r="F119" s="21"/>
    </row>
    <row r="120" spans="1:6" ht="12.75">
      <c r="A120" s="109"/>
      <c r="B120" s="21"/>
      <c r="C120" s="21"/>
      <c r="D120" s="21"/>
      <c r="E120" s="21"/>
      <c r="F120" s="21"/>
    </row>
    <row r="121" spans="1:6" ht="12.75">
      <c r="A121" s="109"/>
      <c r="B121" s="21"/>
      <c r="C121" s="21"/>
      <c r="D121" s="21"/>
      <c r="E121" s="21"/>
      <c r="F121" s="21"/>
    </row>
    <row r="122" spans="1:6" ht="12.75">
      <c r="A122" s="109"/>
      <c r="B122" s="21"/>
      <c r="C122" s="21"/>
      <c r="D122" s="21"/>
      <c r="E122" s="21"/>
      <c r="F122" s="21"/>
    </row>
    <row r="123" spans="1:6" ht="12.75">
      <c r="A123" s="109"/>
      <c r="B123" s="21"/>
      <c r="C123" s="21"/>
      <c r="D123" s="21"/>
      <c r="E123" s="21"/>
      <c r="F123" s="21"/>
    </row>
    <row r="124" spans="1:6" ht="12.75">
      <c r="A124" s="109"/>
      <c r="B124" s="21"/>
      <c r="C124" s="21"/>
      <c r="D124" s="21"/>
      <c r="E124" s="21"/>
      <c r="F124" s="21"/>
    </row>
    <row r="125" spans="1:6" ht="12.75">
      <c r="A125" s="109"/>
      <c r="B125" s="21"/>
      <c r="C125" s="21"/>
      <c r="D125" s="21"/>
      <c r="E125" s="21"/>
      <c r="F125" s="21"/>
    </row>
    <row r="126" spans="1:6" ht="12.75">
      <c r="A126" s="109"/>
      <c r="B126" s="21"/>
      <c r="C126" s="21"/>
      <c r="D126" s="21"/>
      <c r="E126" s="21"/>
      <c r="F126" s="21"/>
    </row>
    <row r="127" spans="1:6" ht="12.75">
      <c r="A127" s="109"/>
      <c r="B127" s="21"/>
      <c r="C127" s="21"/>
      <c r="D127" s="21"/>
      <c r="E127" s="21"/>
      <c r="F127" s="21"/>
    </row>
    <row r="128" spans="1:6" ht="12.75">
      <c r="A128" s="109"/>
      <c r="B128" s="21"/>
      <c r="C128" s="21"/>
      <c r="D128" s="21"/>
      <c r="E128" s="21"/>
      <c r="F128" s="21"/>
    </row>
    <row r="129" spans="1:6" ht="12.75">
      <c r="A129" s="109"/>
      <c r="B129" s="21"/>
      <c r="C129" s="21"/>
      <c r="D129" s="21"/>
      <c r="E129" s="21"/>
      <c r="F129" s="21"/>
    </row>
    <row r="130" spans="1:6" ht="12.75">
      <c r="A130" s="109"/>
      <c r="B130" s="21"/>
      <c r="C130" s="21"/>
      <c r="D130" s="21"/>
      <c r="E130" s="21"/>
      <c r="F130" s="21"/>
    </row>
    <row r="131" spans="1:6" ht="12.75">
      <c r="A131" s="109"/>
      <c r="B131" s="21"/>
      <c r="C131" s="21"/>
      <c r="D131" s="21"/>
      <c r="E131" s="21"/>
      <c r="F131" s="21"/>
    </row>
    <row r="132" spans="1:6" ht="12.75">
      <c r="A132" s="109"/>
      <c r="B132" s="21"/>
      <c r="C132" s="21"/>
      <c r="D132" s="21"/>
      <c r="E132" s="21"/>
      <c r="F132" s="21"/>
    </row>
    <row r="133" spans="1:6" ht="12.75">
      <c r="A133" s="109"/>
      <c r="B133" s="21"/>
      <c r="C133" s="21"/>
      <c r="D133" s="21"/>
      <c r="E133" s="21"/>
      <c r="F133" s="21"/>
    </row>
    <row r="134" spans="1:6" ht="12.75">
      <c r="A134" s="109"/>
      <c r="B134" s="21"/>
      <c r="C134" s="21"/>
      <c r="D134" s="21"/>
      <c r="E134" s="21"/>
      <c r="F134" s="21"/>
    </row>
    <row r="135" spans="1:6" ht="12.75">
      <c r="A135" s="109"/>
      <c r="B135" s="21"/>
      <c r="C135" s="21"/>
      <c r="D135" s="21"/>
      <c r="E135" s="21"/>
      <c r="F135" s="21"/>
    </row>
    <row r="136" spans="1:6" ht="12.75">
      <c r="A136" s="109"/>
      <c r="B136" s="21"/>
      <c r="C136" s="21"/>
      <c r="D136" s="21"/>
      <c r="E136" s="21"/>
      <c r="F136" s="21"/>
    </row>
    <row r="137" spans="1:6" ht="12.75">
      <c r="A137" s="109"/>
      <c r="B137" s="21"/>
      <c r="C137" s="21"/>
      <c r="D137" s="21"/>
      <c r="E137" s="21"/>
      <c r="F137" s="21"/>
    </row>
    <row r="138" spans="1:6" ht="12.75">
      <c r="A138" s="109"/>
      <c r="B138" s="21"/>
      <c r="C138" s="21"/>
      <c r="D138" s="21"/>
      <c r="E138" s="21"/>
      <c r="F138" s="21"/>
    </row>
    <row r="139" spans="1:6" ht="12.75">
      <c r="A139" s="109"/>
      <c r="B139" s="21"/>
      <c r="C139" s="21"/>
      <c r="D139" s="21"/>
      <c r="E139" s="21"/>
      <c r="F139" s="21"/>
    </row>
    <row r="140" spans="1:6" ht="12.75">
      <c r="A140" s="109"/>
      <c r="B140" s="21"/>
      <c r="C140" s="21"/>
      <c r="D140" s="21"/>
      <c r="E140" s="21"/>
      <c r="F140" s="21"/>
    </row>
    <row r="141" spans="1:6" ht="12.75">
      <c r="A141" s="109"/>
      <c r="B141" s="21"/>
      <c r="C141" s="21"/>
      <c r="D141" s="21"/>
      <c r="E141" s="21"/>
      <c r="F141" s="21"/>
    </row>
    <row r="142" spans="1:6" ht="12.75">
      <c r="A142" s="109"/>
      <c r="B142" s="21"/>
      <c r="C142" s="21"/>
      <c r="D142" s="21"/>
      <c r="E142" s="21"/>
      <c r="F142" s="21"/>
    </row>
    <row r="143" spans="1:6" ht="12.75">
      <c r="A143" s="109"/>
      <c r="B143" s="21"/>
      <c r="C143" s="21"/>
      <c r="D143" s="21"/>
      <c r="E143" s="21"/>
      <c r="F143" s="21"/>
    </row>
    <row r="144" spans="1:6" ht="12.75">
      <c r="A144" s="109"/>
      <c r="B144" s="21"/>
      <c r="C144" s="21"/>
      <c r="D144" s="21"/>
      <c r="E144" s="21"/>
      <c r="F144" s="21"/>
    </row>
    <row r="145" spans="1:6" ht="12.75">
      <c r="A145" s="109"/>
      <c r="B145" s="21"/>
      <c r="C145" s="21"/>
      <c r="D145" s="21"/>
      <c r="E145" s="21"/>
      <c r="F145" s="21"/>
    </row>
    <row r="146" spans="1:6" ht="12.75">
      <c r="A146" s="109"/>
      <c r="B146" s="21"/>
      <c r="C146" s="21"/>
      <c r="D146" s="21"/>
      <c r="E146" s="21"/>
      <c r="F146" s="21"/>
    </row>
    <row r="147" spans="1:6" ht="12.75">
      <c r="A147" s="109"/>
      <c r="B147" s="21"/>
      <c r="C147" s="21"/>
      <c r="D147" s="21"/>
      <c r="E147" s="21"/>
      <c r="F147" s="21"/>
    </row>
    <row r="148" spans="1:6" ht="12.75">
      <c r="A148" s="109"/>
      <c r="B148" s="21"/>
      <c r="C148" s="21"/>
      <c r="D148" s="21"/>
      <c r="E148" s="21"/>
      <c r="F148" s="21"/>
    </row>
    <row r="149" spans="1:6" ht="12.75">
      <c r="A149" s="109"/>
      <c r="B149" s="21"/>
      <c r="C149" s="21"/>
      <c r="D149" s="21"/>
      <c r="E149" s="21"/>
      <c r="F149" s="21"/>
    </row>
    <row r="150" spans="1:6" ht="12.75">
      <c r="A150" s="109"/>
      <c r="B150" s="21"/>
      <c r="C150" s="21"/>
      <c r="D150" s="21"/>
      <c r="E150" s="21"/>
      <c r="F150" s="21"/>
    </row>
    <row r="151" spans="1:6" ht="12.75">
      <c r="A151" s="109"/>
      <c r="B151" s="21"/>
      <c r="C151" s="21"/>
      <c r="D151" s="21"/>
      <c r="E151" s="21"/>
      <c r="F151" s="21"/>
    </row>
    <row r="152" spans="1:6" ht="12.75">
      <c r="A152" s="109"/>
      <c r="B152" s="21"/>
      <c r="C152" s="21"/>
      <c r="D152" s="21"/>
      <c r="E152" s="21"/>
      <c r="F152" s="21"/>
    </row>
    <row r="153" spans="1:6" ht="12.75">
      <c r="A153" s="109"/>
      <c r="B153" s="21"/>
      <c r="C153" s="21"/>
      <c r="D153" s="21"/>
      <c r="E153" s="21"/>
      <c r="F153" s="21"/>
    </row>
    <row r="154" spans="1:6" ht="12.75">
      <c r="A154" s="109"/>
      <c r="B154" s="21"/>
      <c r="C154" s="21"/>
      <c r="D154" s="21"/>
      <c r="E154" s="21"/>
      <c r="F154" s="21"/>
    </row>
    <row r="155" spans="1:6" ht="12.75">
      <c r="A155" s="109"/>
      <c r="B155" s="21"/>
      <c r="C155" s="21"/>
      <c r="D155" s="21"/>
      <c r="E155" s="21"/>
      <c r="F155" s="21"/>
    </row>
    <row r="156" spans="1:6" ht="12.75">
      <c r="A156" s="109"/>
      <c r="B156" s="21"/>
      <c r="C156" s="21"/>
      <c r="D156" s="21"/>
      <c r="E156" s="21"/>
      <c r="F156" s="21"/>
    </row>
    <row r="157" spans="1:6" ht="12.75">
      <c r="A157" s="109"/>
      <c r="B157" s="21"/>
      <c r="C157" s="21"/>
      <c r="D157" s="21"/>
      <c r="E157" s="21"/>
      <c r="F157" s="21"/>
    </row>
    <row r="158" spans="1:6" ht="12.75">
      <c r="A158" s="109"/>
      <c r="B158" s="21"/>
      <c r="C158" s="21"/>
      <c r="D158" s="21"/>
      <c r="E158" s="21"/>
      <c r="F158" s="21"/>
    </row>
    <row r="159" spans="1:6" ht="12.75">
      <c r="A159" s="109"/>
      <c r="B159" s="21"/>
      <c r="C159" s="21"/>
      <c r="D159" s="21"/>
      <c r="E159" s="21"/>
      <c r="F159" s="21"/>
    </row>
    <row r="160" spans="1:6" ht="12.75">
      <c r="A160" s="109"/>
      <c r="B160" s="21"/>
      <c r="C160" s="21"/>
      <c r="D160" s="21"/>
      <c r="E160" s="21"/>
      <c r="F160" s="21"/>
    </row>
    <row r="161" spans="1:6" ht="12.75">
      <c r="A161" s="109"/>
      <c r="B161" s="21"/>
      <c r="C161" s="21"/>
      <c r="D161" s="21"/>
      <c r="E161" s="21"/>
      <c r="F161" s="21"/>
    </row>
    <row r="162" spans="1:6" ht="12.75">
      <c r="A162" s="109"/>
      <c r="B162" s="21"/>
      <c r="C162" s="21"/>
      <c r="D162" s="21"/>
      <c r="E162" s="21"/>
      <c r="F162" s="21"/>
    </row>
    <row r="163" spans="1:6" ht="12.75">
      <c r="A163" s="109"/>
      <c r="B163" s="21"/>
      <c r="C163" s="21"/>
      <c r="D163" s="21"/>
      <c r="E163" s="21"/>
      <c r="F163" s="21"/>
    </row>
    <row r="164" spans="1:6" ht="12.75">
      <c r="A164" s="109"/>
      <c r="B164" s="21"/>
      <c r="C164" s="21"/>
      <c r="D164" s="21"/>
      <c r="E164" s="21"/>
      <c r="F164" s="21"/>
    </row>
    <row r="165" spans="1:6" ht="12.75">
      <c r="A165" s="109"/>
      <c r="B165" s="21"/>
      <c r="C165" s="21"/>
      <c r="D165" s="21"/>
      <c r="E165" s="21"/>
      <c r="F165" s="21"/>
    </row>
    <row r="166" spans="1:6" ht="12.75">
      <c r="A166" s="109"/>
      <c r="B166" s="21"/>
      <c r="C166" s="21"/>
      <c r="D166" s="21"/>
      <c r="E166" s="21"/>
      <c r="F166" s="21"/>
    </row>
    <row r="167" spans="1:6" ht="12.75">
      <c r="A167" s="109"/>
      <c r="B167" s="21"/>
      <c r="C167" s="21"/>
      <c r="D167" s="21"/>
      <c r="E167" s="21"/>
      <c r="F167" s="21"/>
    </row>
    <row r="168" spans="1:6" ht="12.75">
      <c r="A168" s="109"/>
      <c r="B168" s="21"/>
      <c r="C168" s="21"/>
      <c r="D168" s="21"/>
      <c r="E168" s="21"/>
      <c r="F168" s="21"/>
    </row>
    <row r="169" spans="1:6" ht="12.75">
      <c r="A169" s="109"/>
      <c r="B169" s="21"/>
      <c r="C169" s="21"/>
      <c r="D169" s="21"/>
      <c r="E169" s="21"/>
      <c r="F169" s="21"/>
    </row>
    <row r="170" spans="1:6" ht="12.75">
      <c r="A170" s="109"/>
      <c r="B170" s="21"/>
      <c r="C170" s="21"/>
      <c r="D170" s="21"/>
      <c r="E170" s="21"/>
      <c r="F170" s="21"/>
    </row>
    <row r="171" spans="1:6" ht="12.75">
      <c r="A171" s="109"/>
      <c r="B171" s="21"/>
      <c r="C171" s="21"/>
      <c r="D171" s="21"/>
      <c r="E171" s="21"/>
      <c r="F171" s="21"/>
    </row>
    <row r="172" spans="1:6" ht="12.75">
      <c r="A172" s="109"/>
      <c r="B172" s="21"/>
      <c r="C172" s="21"/>
      <c r="D172" s="21"/>
      <c r="E172" s="21"/>
      <c r="F172" s="21"/>
    </row>
    <row r="173" spans="1:6" ht="12.75">
      <c r="A173" s="109"/>
      <c r="B173" s="21"/>
      <c r="C173" s="21"/>
      <c r="D173" s="21"/>
      <c r="E173" s="21"/>
      <c r="F173" s="21"/>
    </row>
    <row r="174" spans="1:6" ht="12.75">
      <c r="A174" s="109"/>
      <c r="B174" s="21"/>
      <c r="C174" s="21"/>
      <c r="D174" s="21"/>
      <c r="E174" s="21"/>
      <c r="F174" s="21"/>
    </row>
    <row r="175" spans="1:6" ht="12.75">
      <c r="A175" s="109"/>
      <c r="B175" s="21"/>
      <c r="C175" s="21"/>
      <c r="D175" s="21"/>
      <c r="E175" s="21"/>
      <c r="F175" s="21"/>
    </row>
    <row r="176" spans="1:6" ht="12.75">
      <c r="A176" s="109"/>
      <c r="B176" s="21"/>
      <c r="C176" s="21"/>
      <c r="D176" s="21"/>
      <c r="E176" s="21"/>
      <c r="F176" s="21"/>
    </row>
    <row r="177" spans="1:6" ht="12.75">
      <c r="A177" s="109"/>
      <c r="B177" s="21"/>
      <c r="C177" s="21"/>
      <c r="D177" s="21"/>
      <c r="E177" s="21"/>
      <c r="F177" s="21"/>
    </row>
    <row r="178" spans="1:6" ht="12.75">
      <c r="A178" s="109"/>
      <c r="B178" s="21"/>
      <c r="C178" s="21"/>
      <c r="D178" s="21"/>
      <c r="E178" s="21"/>
      <c r="F178" s="21"/>
    </row>
    <row r="179" spans="1:6" ht="12.75">
      <c r="A179" s="109"/>
      <c r="B179" s="21"/>
      <c r="C179" s="21"/>
      <c r="D179" s="21"/>
      <c r="E179" s="21"/>
      <c r="F179" s="21"/>
    </row>
    <row r="180" spans="1:6" ht="12.75">
      <c r="A180" s="109"/>
      <c r="B180" s="21"/>
      <c r="C180" s="21"/>
      <c r="D180" s="21"/>
      <c r="E180" s="21"/>
      <c r="F180" s="21"/>
    </row>
    <row r="181" spans="1:6" ht="12.75">
      <c r="A181" s="109"/>
      <c r="B181" s="21"/>
      <c r="C181" s="21"/>
      <c r="D181" s="21"/>
      <c r="E181" s="21"/>
      <c r="F181" s="21"/>
    </row>
    <row r="182" spans="1:6" ht="12.75">
      <c r="A182" s="109"/>
      <c r="B182" s="21"/>
      <c r="C182" s="21"/>
      <c r="D182" s="21"/>
      <c r="E182" s="21"/>
      <c r="F182" s="21"/>
    </row>
    <row r="183" spans="1:6" ht="12.75">
      <c r="A183" s="109"/>
      <c r="B183" s="21"/>
      <c r="C183" s="21"/>
      <c r="D183" s="21"/>
      <c r="E183" s="21"/>
      <c r="F183" s="21"/>
    </row>
    <row r="184" spans="1:6" ht="12.75">
      <c r="A184" s="109"/>
      <c r="B184" s="21"/>
      <c r="C184" s="21"/>
      <c r="D184" s="21"/>
      <c r="E184" s="21"/>
      <c r="F184" s="21"/>
    </row>
    <row r="185" spans="1:6" ht="12.75">
      <c r="A185" s="109"/>
      <c r="B185" s="21"/>
      <c r="C185" s="21"/>
      <c r="D185" s="21"/>
      <c r="E185" s="21"/>
      <c r="F185" s="21"/>
    </row>
    <row r="186" spans="1:6" ht="12.75">
      <c r="A186" s="109"/>
      <c r="B186" s="21"/>
      <c r="C186" s="21"/>
      <c r="D186" s="21"/>
      <c r="E186" s="21"/>
      <c r="F186" s="21"/>
    </row>
    <row r="187" spans="1:6" ht="12.75">
      <c r="A187" s="109"/>
      <c r="B187" s="21"/>
      <c r="C187" s="21"/>
      <c r="D187" s="21"/>
      <c r="E187" s="21"/>
      <c r="F187" s="21"/>
    </row>
    <row r="188" spans="1:6" ht="12.75">
      <c r="A188" s="109"/>
      <c r="B188" s="21"/>
      <c r="C188" s="21"/>
      <c r="D188" s="21"/>
      <c r="E188" s="21"/>
      <c r="F188" s="21"/>
    </row>
    <row r="189" spans="1:6" ht="12.75">
      <c r="A189" s="109"/>
      <c r="B189" s="21"/>
      <c r="C189" s="21"/>
      <c r="D189" s="21"/>
      <c r="E189" s="21"/>
      <c r="F189" s="21"/>
    </row>
    <row r="190" spans="1:6" ht="12.75">
      <c r="A190" s="109"/>
      <c r="B190" s="21"/>
      <c r="C190" s="21"/>
      <c r="D190" s="21"/>
      <c r="E190" s="21"/>
      <c r="F190" s="21"/>
    </row>
    <row r="191" spans="1:6" ht="12.75">
      <c r="A191" s="109"/>
      <c r="B191" s="21"/>
      <c r="C191" s="21"/>
      <c r="D191" s="21"/>
      <c r="E191" s="21"/>
      <c r="F191" s="21"/>
    </row>
    <row r="192" spans="1:6" ht="12.75">
      <c r="A192" s="109"/>
      <c r="B192" s="21"/>
      <c r="C192" s="21"/>
      <c r="D192" s="21"/>
      <c r="E192" s="21"/>
      <c r="F192" s="21"/>
    </row>
    <row r="193" spans="1:6" ht="12.75">
      <c r="A193" s="109"/>
      <c r="B193" s="21"/>
      <c r="C193" s="21"/>
      <c r="D193" s="21"/>
      <c r="E193" s="21"/>
      <c r="F193" s="21"/>
    </row>
    <row r="194" spans="1:6" ht="12.75">
      <c r="A194" s="109"/>
      <c r="B194" s="21"/>
      <c r="C194" s="21"/>
      <c r="D194" s="21"/>
      <c r="E194" s="21"/>
      <c r="F194" s="21"/>
    </row>
    <row r="195" spans="1:6" ht="12.75">
      <c r="A195" s="109"/>
      <c r="B195" s="21"/>
      <c r="C195" s="21"/>
      <c r="D195" s="21"/>
      <c r="E195" s="21"/>
      <c r="F195" s="21"/>
    </row>
    <row r="196" spans="1:6" ht="12.75">
      <c r="A196" s="109"/>
      <c r="B196" s="21"/>
      <c r="C196" s="21"/>
      <c r="D196" s="21"/>
      <c r="E196" s="21"/>
      <c r="F196" s="21"/>
    </row>
    <row r="197" spans="1:6" ht="12.75">
      <c r="A197" s="109"/>
      <c r="B197" s="21"/>
      <c r="C197" s="21"/>
      <c r="D197" s="21"/>
      <c r="E197" s="21"/>
      <c r="F197" s="21"/>
    </row>
    <row r="198" spans="1:6" ht="12.75">
      <c r="A198" s="109"/>
      <c r="B198" s="21"/>
      <c r="C198" s="21"/>
      <c r="D198" s="21"/>
      <c r="E198" s="21"/>
      <c r="F198" s="21"/>
    </row>
    <row r="199" spans="1:6" ht="12.75">
      <c r="A199" s="109"/>
      <c r="B199" s="21"/>
      <c r="C199" s="21"/>
      <c r="D199" s="21"/>
      <c r="E199" s="21"/>
      <c r="F199" s="21"/>
    </row>
    <row r="200" spans="1:6" ht="12.75">
      <c r="A200" s="109"/>
      <c r="B200" s="21"/>
      <c r="C200" s="21"/>
      <c r="D200" s="21"/>
      <c r="E200" s="21"/>
      <c r="F200" s="21"/>
    </row>
    <row r="201" spans="1:6" ht="12.75">
      <c r="A201" s="109"/>
      <c r="B201" s="21"/>
      <c r="C201" s="21"/>
      <c r="D201" s="21"/>
      <c r="E201" s="21"/>
      <c r="F201" s="21"/>
    </row>
    <row r="202" spans="1:6" ht="12.75">
      <c r="A202" s="109"/>
      <c r="B202" s="21"/>
      <c r="C202" s="21"/>
      <c r="D202" s="21"/>
      <c r="E202" s="21"/>
      <c r="F202" s="21"/>
    </row>
    <row r="203" spans="1:6" ht="12.75">
      <c r="A203" s="109"/>
      <c r="B203" s="21"/>
      <c r="C203" s="21"/>
      <c r="D203" s="21"/>
      <c r="E203" s="21"/>
      <c r="F203" s="21"/>
    </row>
    <row r="204" spans="1:6" ht="12.75">
      <c r="A204" s="109"/>
      <c r="B204" s="21"/>
      <c r="C204" s="21"/>
      <c r="D204" s="21"/>
      <c r="E204" s="21"/>
      <c r="F204" s="21"/>
    </row>
    <row r="205" spans="1:6" ht="12.75">
      <c r="A205" s="109"/>
      <c r="B205" s="21"/>
      <c r="C205" s="21"/>
      <c r="D205" s="21"/>
      <c r="E205" s="21"/>
      <c r="F205" s="21"/>
    </row>
    <row r="206" spans="1:6" ht="12.75">
      <c r="A206" s="109"/>
      <c r="B206" s="21"/>
      <c r="C206" s="21"/>
      <c r="D206" s="21"/>
      <c r="E206" s="21"/>
      <c r="F206" s="21"/>
    </row>
    <row r="207" spans="1:6" ht="12.75">
      <c r="A207" s="109"/>
      <c r="B207" s="21"/>
      <c r="C207" s="21"/>
      <c r="D207" s="21"/>
      <c r="E207" s="21"/>
      <c r="F207" s="21"/>
    </row>
    <row r="208" spans="1:6" ht="12.75">
      <c r="A208" s="109"/>
      <c r="B208" s="21"/>
      <c r="C208" s="21"/>
      <c r="D208" s="21"/>
      <c r="E208" s="21"/>
      <c r="F208" s="21"/>
    </row>
    <row r="209" spans="1:6" ht="12.75">
      <c r="A209" s="109"/>
      <c r="B209" s="21"/>
      <c r="C209" s="21"/>
      <c r="D209" s="21"/>
      <c r="E209" s="21"/>
      <c r="F209" s="21"/>
    </row>
    <row r="210" spans="1:6" ht="12.75">
      <c r="A210" s="109"/>
      <c r="B210" s="21"/>
      <c r="C210" s="21"/>
      <c r="D210" s="21"/>
      <c r="E210" s="21"/>
      <c r="F210" s="21"/>
    </row>
    <row r="211" spans="1:6" ht="12.75">
      <c r="A211" s="109"/>
      <c r="B211" s="21"/>
      <c r="C211" s="21"/>
      <c r="D211" s="21"/>
      <c r="E211" s="21"/>
      <c r="F211" s="21"/>
    </row>
    <row r="212" spans="1:6" ht="12.75">
      <c r="A212" s="109"/>
      <c r="B212" s="21"/>
      <c r="C212" s="21"/>
      <c r="D212" s="21"/>
      <c r="E212" s="21"/>
      <c r="F212" s="21"/>
    </row>
    <row r="213" spans="1:6" ht="12.75">
      <c r="A213" s="109"/>
      <c r="B213" s="21"/>
      <c r="C213" s="21"/>
      <c r="D213" s="21"/>
      <c r="E213" s="21"/>
      <c r="F213" s="21"/>
    </row>
    <row r="214" spans="1:6" ht="12.75">
      <c r="A214" s="109"/>
      <c r="B214" s="21"/>
      <c r="C214" s="21"/>
      <c r="D214" s="21"/>
      <c r="E214" s="21"/>
      <c r="F214" s="21"/>
    </row>
    <row r="215" spans="1:6" ht="12.75">
      <c r="A215" s="109"/>
      <c r="B215" s="21"/>
      <c r="C215" s="21"/>
      <c r="D215" s="21"/>
      <c r="E215" s="21"/>
      <c r="F215" s="21"/>
    </row>
    <row r="216" spans="1:6" ht="12.75">
      <c r="A216" s="109"/>
      <c r="B216" s="21"/>
      <c r="C216" s="21"/>
      <c r="D216" s="21"/>
      <c r="E216" s="21"/>
      <c r="F216" s="21"/>
    </row>
    <row r="217" spans="1:6" ht="12.75">
      <c r="A217" s="109"/>
      <c r="B217" s="21"/>
      <c r="C217" s="21"/>
      <c r="D217" s="21"/>
      <c r="E217" s="21"/>
      <c r="F217" s="21"/>
    </row>
    <row r="218" spans="1:6" ht="12.75">
      <c r="A218" s="109"/>
      <c r="B218" s="21"/>
      <c r="C218" s="21"/>
      <c r="D218" s="21"/>
      <c r="E218" s="21"/>
      <c r="F218" s="21"/>
    </row>
    <row r="219" spans="1:6" ht="12.75">
      <c r="A219" s="109"/>
      <c r="B219" s="21"/>
      <c r="C219" s="21"/>
      <c r="D219" s="21"/>
      <c r="E219" s="21"/>
      <c r="F219" s="21"/>
    </row>
    <row r="220" spans="1:6" ht="12.75">
      <c r="A220" s="109"/>
      <c r="B220" s="21"/>
      <c r="C220" s="21"/>
      <c r="D220" s="21"/>
      <c r="E220" s="21"/>
      <c r="F220" s="21"/>
    </row>
    <row r="221" spans="1:6" ht="12.75">
      <c r="A221" s="110"/>
      <c r="B221" s="1"/>
      <c r="C221" s="1"/>
      <c r="D221" s="1"/>
      <c r="E221" s="1"/>
      <c r="F221" s="1"/>
    </row>
    <row r="222" spans="1:6" ht="12.75">
      <c r="A222" s="110"/>
      <c r="B222" s="1"/>
      <c r="C222" s="1"/>
      <c r="D222" s="1"/>
      <c r="E222" s="1"/>
      <c r="F222" s="1"/>
    </row>
    <row r="223" spans="1:6" ht="12.75">
      <c r="A223" s="110"/>
      <c r="B223" s="1"/>
      <c r="C223" s="1"/>
      <c r="D223" s="1"/>
      <c r="E223" s="1"/>
      <c r="F223" s="1"/>
    </row>
    <row r="224" spans="1:6" ht="12.75">
      <c r="A224" s="110"/>
      <c r="B224" s="1"/>
      <c r="C224" s="1"/>
      <c r="D224" s="1"/>
      <c r="E224" s="1"/>
      <c r="F224" s="1"/>
    </row>
    <row r="225" spans="1:6" ht="12.75">
      <c r="A225" s="110"/>
      <c r="B225" s="1"/>
      <c r="C225" s="1"/>
      <c r="D225" s="1"/>
      <c r="E225" s="1"/>
      <c r="F225" s="1"/>
    </row>
    <row r="226" spans="1:6" ht="12.75">
      <c r="A226" s="110"/>
      <c r="B226" s="1"/>
      <c r="C226" s="1"/>
      <c r="D226" s="1"/>
      <c r="E226" s="1"/>
      <c r="F226" s="1"/>
    </row>
    <row r="227" spans="1:6" ht="12.75">
      <c r="A227" s="110"/>
      <c r="B227" s="1"/>
      <c r="C227" s="1"/>
      <c r="D227" s="1"/>
      <c r="E227" s="1"/>
      <c r="F227" s="1"/>
    </row>
    <row r="228" spans="1:6" ht="12.75">
      <c r="A228" s="110"/>
      <c r="B228" s="1"/>
      <c r="C228" s="1"/>
      <c r="D228" s="1"/>
      <c r="E228" s="1"/>
      <c r="F228" s="1"/>
    </row>
    <row r="229" spans="1:6" ht="12.75">
      <c r="A229" s="110"/>
      <c r="B229" s="1"/>
      <c r="C229" s="1"/>
      <c r="D229" s="1"/>
      <c r="E229" s="1"/>
      <c r="F229" s="1"/>
    </row>
    <row r="230" spans="1:6" ht="12.75">
      <c r="A230" s="110"/>
      <c r="B230" s="1"/>
      <c r="C230" s="1"/>
      <c r="D230" s="1"/>
      <c r="E230" s="1"/>
      <c r="F230" s="1"/>
    </row>
    <row r="231" spans="1:6" ht="12.75">
      <c r="A231" s="110"/>
      <c r="B231" s="1"/>
      <c r="C231" s="1"/>
      <c r="D231" s="1"/>
      <c r="E231" s="1"/>
      <c r="F231" s="1"/>
    </row>
    <row r="232" spans="1:6" ht="12.75">
      <c r="A232" s="110"/>
      <c r="B232" s="1"/>
      <c r="C232" s="1"/>
      <c r="D232" s="1"/>
      <c r="E232" s="1"/>
      <c r="F232" s="1"/>
    </row>
    <row r="233" spans="1:6" ht="12.75">
      <c r="A233" s="110"/>
      <c r="B233" s="1"/>
      <c r="C233" s="1"/>
      <c r="D233" s="1"/>
      <c r="E233" s="1"/>
      <c r="F233" s="1"/>
    </row>
    <row r="234" spans="1:6" ht="12.75">
      <c r="A234" s="110"/>
      <c r="B234" s="1"/>
      <c r="C234" s="1"/>
      <c r="D234" s="1"/>
      <c r="E234" s="1"/>
      <c r="F234" s="1"/>
    </row>
    <row r="235" spans="1:6" ht="12.75">
      <c r="A235" s="110"/>
      <c r="B235" s="1"/>
      <c r="C235" s="1"/>
      <c r="D235" s="1"/>
      <c r="E235" s="1"/>
      <c r="F235" s="1"/>
    </row>
    <row r="236" spans="1:6" ht="12.75">
      <c r="A236" s="110"/>
      <c r="B236" s="1"/>
      <c r="C236" s="1"/>
      <c r="D236" s="1"/>
      <c r="E236" s="1"/>
      <c r="F236" s="1"/>
    </row>
    <row r="237" spans="1:6" ht="12.75">
      <c r="A237" s="110"/>
      <c r="B237" s="1"/>
      <c r="C237" s="1"/>
      <c r="D237" s="1"/>
      <c r="E237" s="1"/>
      <c r="F237" s="1"/>
    </row>
    <row r="238" spans="1:6" ht="12.75">
      <c r="A238" s="110"/>
      <c r="B238" s="1"/>
      <c r="C238" s="1"/>
      <c r="D238" s="1"/>
      <c r="E238" s="1"/>
      <c r="F238" s="1"/>
    </row>
    <row r="239" spans="1:6" ht="12.75">
      <c r="A239" s="110"/>
      <c r="B239" s="1"/>
      <c r="C239" s="1"/>
      <c r="D239" s="1"/>
      <c r="E239" s="1"/>
      <c r="F239" s="1"/>
    </row>
    <row r="240" spans="1:6" ht="12.75">
      <c r="A240" s="110"/>
      <c r="B240" s="1"/>
      <c r="C240" s="1"/>
      <c r="D240" s="1"/>
      <c r="E240" s="1"/>
      <c r="F240" s="1"/>
    </row>
    <row r="241" spans="1:6" ht="12.75">
      <c r="A241" s="110"/>
      <c r="B241" s="1"/>
      <c r="C241" s="1"/>
      <c r="D241" s="1"/>
      <c r="E241" s="1"/>
      <c r="F241" s="1"/>
    </row>
    <row r="242" spans="1:6" ht="12.75">
      <c r="A242" s="110"/>
      <c r="B242" s="1"/>
      <c r="C242" s="1"/>
      <c r="D242" s="1"/>
      <c r="E242" s="1"/>
      <c r="F242" s="1"/>
    </row>
    <row r="243" spans="1:6" ht="12.75">
      <c r="A243" s="110"/>
      <c r="B243" s="1"/>
      <c r="C243" s="1"/>
      <c r="D243" s="1"/>
      <c r="E243" s="1"/>
      <c r="F243" s="1"/>
    </row>
    <row r="244" spans="1:6" ht="12.75">
      <c r="A244" s="110"/>
      <c r="B244" s="1"/>
      <c r="C244" s="1"/>
      <c r="D244" s="1"/>
      <c r="E244" s="1"/>
      <c r="F244" s="1"/>
    </row>
    <row r="245" spans="1:6" ht="12.75">
      <c r="A245" s="110"/>
      <c r="B245" s="1"/>
      <c r="C245" s="1"/>
      <c r="D245" s="1"/>
      <c r="E245" s="1"/>
      <c r="F245" s="1"/>
    </row>
    <row r="246" spans="1:6" ht="12.75">
      <c r="A246" s="110"/>
      <c r="B246" s="1"/>
      <c r="C246" s="1"/>
      <c r="D246" s="1"/>
      <c r="E246" s="1"/>
      <c r="F246" s="1"/>
    </row>
    <row r="247" spans="1:6" ht="12.75">
      <c r="A247" s="110"/>
      <c r="B247" s="1"/>
      <c r="C247" s="1"/>
      <c r="D247" s="1"/>
      <c r="E247" s="1"/>
      <c r="F247" s="1"/>
    </row>
    <row r="248" spans="1:6" ht="12.75">
      <c r="A248" s="110"/>
      <c r="B248" s="1"/>
      <c r="C248" s="1"/>
      <c r="D248" s="1"/>
      <c r="E248" s="1"/>
      <c r="F248" s="1"/>
    </row>
    <row r="249" spans="1:6" ht="12.75">
      <c r="A249" s="110"/>
      <c r="B249" s="1"/>
      <c r="C249" s="1"/>
      <c r="D249" s="1"/>
      <c r="E249" s="1"/>
      <c r="F249" s="1"/>
    </row>
    <row r="250" spans="1:6" ht="12.75">
      <c r="A250" s="110"/>
      <c r="B250" s="1"/>
      <c r="C250" s="1"/>
      <c r="D250" s="1"/>
      <c r="E250" s="1"/>
      <c r="F250" s="1"/>
    </row>
    <row r="251" spans="1:6" ht="12.75">
      <c r="A251" s="110"/>
      <c r="B251" s="1"/>
      <c r="C251" s="1"/>
      <c r="D251" s="1"/>
      <c r="E251" s="1"/>
      <c r="F251" s="1"/>
    </row>
    <row r="252" spans="1:6" ht="12.75">
      <c r="A252" s="110"/>
      <c r="B252" s="1"/>
      <c r="C252" s="1"/>
      <c r="D252" s="1"/>
      <c r="E252" s="1"/>
      <c r="F252" s="1"/>
    </row>
    <row r="253" spans="1:6" ht="12.75">
      <c r="A253" s="110"/>
      <c r="B253" s="1"/>
      <c r="C253" s="1"/>
      <c r="D253" s="1"/>
      <c r="E253" s="1"/>
      <c r="F253" s="1"/>
    </row>
    <row r="254" spans="1:6" ht="12.75">
      <c r="A254" s="110"/>
      <c r="B254" s="1"/>
      <c r="C254" s="1"/>
      <c r="D254" s="1"/>
      <c r="E254" s="1"/>
      <c r="F254" s="1"/>
    </row>
    <row r="255" spans="1:6" ht="12.75">
      <c r="A255" s="110"/>
      <c r="B255" s="1"/>
      <c r="C255" s="1"/>
      <c r="D255" s="1"/>
      <c r="E255" s="1"/>
      <c r="F255" s="1"/>
    </row>
    <row r="256" spans="1:6" ht="12.75">
      <c r="A256" s="110"/>
      <c r="B256" s="1"/>
      <c r="C256" s="1"/>
      <c r="D256" s="1"/>
      <c r="E256" s="1"/>
      <c r="F256" s="1"/>
    </row>
    <row r="257" spans="1:6" ht="12.75">
      <c r="A257" s="110"/>
      <c r="B257" s="1"/>
      <c r="C257" s="1"/>
      <c r="D257" s="1"/>
      <c r="E257" s="1"/>
      <c r="F257" s="1"/>
    </row>
    <row r="258" spans="1:6" ht="12.75">
      <c r="A258" s="110"/>
      <c r="B258" s="1"/>
      <c r="C258" s="1"/>
      <c r="D258" s="1"/>
      <c r="E258" s="1"/>
      <c r="F258" s="1"/>
    </row>
    <row r="259" spans="1:6" ht="12.75">
      <c r="A259" s="110"/>
      <c r="B259" s="1"/>
      <c r="C259" s="1"/>
      <c r="D259" s="1"/>
      <c r="E259" s="1"/>
      <c r="F259" s="1"/>
    </row>
    <row r="260" spans="1:6" ht="12.75">
      <c r="A260" s="110"/>
      <c r="B260" s="1"/>
      <c r="C260" s="1"/>
      <c r="D260" s="1"/>
      <c r="E260" s="1"/>
      <c r="F260" s="1"/>
    </row>
    <row r="261" spans="1:6" ht="12.75">
      <c r="A261" s="110"/>
      <c r="B261" s="1"/>
      <c r="C261" s="1"/>
      <c r="D261" s="1"/>
      <c r="E261" s="1"/>
      <c r="F261" s="1"/>
    </row>
    <row r="262" spans="1:6" ht="12.75">
      <c r="A262" s="110"/>
      <c r="B262" s="1"/>
      <c r="C262" s="1"/>
      <c r="D262" s="1"/>
      <c r="E262" s="1"/>
      <c r="F262" s="1"/>
    </row>
    <row r="263" spans="1:6" ht="12.75">
      <c r="A263" s="110"/>
      <c r="B263" s="1"/>
      <c r="C263" s="1"/>
      <c r="D263" s="1"/>
      <c r="E263" s="1"/>
      <c r="F263" s="1"/>
    </row>
    <row r="264" spans="1:6" ht="12.75">
      <c r="A264" s="110"/>
      <c r="B264" s="1"/>
      <c r="C264" s="1"/>
      <c r="D264" s="1"/>
      <c r="E264" s="1"/>
      <c r="F264" s="1"/>
    </row>
    <row r="265" spans="1:6" ht="12.75">
      <c r="A265" s="110"/>
      <c r="B265" s="1"/>
      <c r="C265" s="1"/>
      <c r="D265" s="1"/>
      <c r="E265" s="1"/>
      <c r="F265" s="1"/>
    </row>
    <row r="266" spans="1:6" ht="12.75">
      <c r="A266" s="110"/>
      <c r="B266" s="1"/>
      <c r="C266" s="1"/>
      <c r="D266" s="1"/>
      <c r="E266" s="1"/>
      <c r="F266" s="1"/>
    </row>
    <row r="267" spans="1:6" ht="12.75">
      <c r="A267" s="110"/>
      <c r="B267" s="1"/>
      <c r="C267" s="1"/>
      <c r="D267" s="1"/>
      <c r="E267" s="1"/>
      <c r="F267" s="1"/>
    </row>
    <row r="268" spans="1:6" ht="12.75">
      <c r="A268" s="110"/>
      <c r="B268" s="1"/>
      <c r="C268" s="1"/>
      <c r="D268" s="1"/>
      <c r="E268" s="1"/>
      <c r="F268" s="1"/>
    </row>
    <row r="269" spans="1:6" ht="12.75">
      <c r="A269" s="110"/>
      <c r="B269" s="1"/>
      <c r="C269" s="1"/>
      <c r="D269" s="1"/>
      <c r="E269" s="1"/>
      <c r="F269" s="1"/>
    </row>
    <row r="270" spans="1:6" ht="12.75">
      <c r="A270" s="110"/>
      <c r="B270" s="1"/>
      <c r="C270" s="1"/>
      <c r="D270" s="1"/>
      <c r="E270" s="1"/>
      <c r="F270" s="1"/>
    </row>
    <row r="271" spans="1:6" ht="12.75">
      <c r="A271" s="110"/>
      <c r="B271" s="1"/>
      <c r="C271" s="1"/>
      <c r="D271" s="1"/>
      <c r="E271" s="1"/>
      <c r="F271" s="1"/>
    </row>
    <row r="272" spans="1:6" ht="12.75">
      <c r="A272" s="110"/>
      <c r="B272" s="110"/>
      <c r="C272" s="110"/>
      <c r="D272" s="110"/>
      <c r="E272" s="110"/>
      <c r="F272" s="110"/>
    </row>
    <row r="273" spans="1:6" ht="12.75">
      <c r="A273" s="110"/>
      <c r="B273" s="110"/>
      <c r="C273" s="110"/>
      <c r="D273" s="110"/>
      <c r="E273" s="110"/>
      <c r="F273" s="110"/>
    </row>
    <row r="274" spans="1:6" ht="12.75">
      <c r="A274" s="110"/>
      <c r="B274" s="110"/>
      <c r="C274" s="110"/>
      <c r="D274" s="110"/>
      <c r="E274" s="110"/>
      <c r="F274" s="110"/>
    </row>
    <row r="275" spans="1:6" ht="12.75">
      <c r="A275" s="110"/>
      <c r="B275" s="110"/>
      <c r="C275" s="110"/>
      <c r="D275" s="110"/>
      <c r="E275" s="110"/>
      <c r="F275" s="110"/>
    </row>
    <row r="276" spans="1:6" ht="12.75">
      <c r="A276" s="110"/>
      <c r="B276" s="110"/>
      <c r="C276" s="110"/>
      <c r="D276" s="110"/>
      <c r="E276" s="110"/>
      <c r="F276" s="110"/>
    </row>
    <row r="277" spans="1:6" ht="12.75">
      <c r="A277" s="110"/>
      <c r="B277" s="110"/>
      <c r="C277" s="110"/>
      <c r="D277" s="110"/>
      <c r="E277" s="110"/>
      <c r="F277" s="110"/>
    </row>
    <row r="278" spans="1:6" ht="12.75">
      <c r="A278" s="110"/>
      <c r="B278" s="110"/>
      <c r="C278" s="110"/>
      <c r="D278" s="110"/>
      <c r="E278" s="110"/>
      <c r="F278" s="110"/>
    </row>
    <row r="279" spans="1:6" ht="12.75">
      <c r="A279" s="110"/>
      <c r="B279" s="110"/>
      <c r="C279" s="110"/>
      <c r="D279" s="110"/>
      <c r="E279" s="110"/>
      <c r="F279" s="110"/>
    </row>
    <row r="280" spans="1:6" ht="12.75">
      <c r="A280" s="110"/>
      <c r="B280" s="110"/>
      <c r="C280" s="110"/>
      <c r="D280" s="110"/>
      <c r="E280" s="110"/>
      <c r="F280" s="110"/>
    </row>
    <row r="281" spans="1:6" ht="12.75">
      <c r="A281" s="110"/>
      <c r="B281" s="110"/>
      <c r="C281" s="110"/>
      <c r="D281" s="110"/>
      <c r="E281" s="110"/>
      <c r="F281" s="110"/>
    </row>
    <row r="282" spans="1:6" ht="12.75">
      <c r="A282" s="110"/>
      <c r="B282" s="110"/>
      <c r="C282" s="110"/>
      <c r="D282" s="110"/>
      <c r="E282" s="110"/>
      <c r="F282" s="110"/>
    </row>
    <row r="283" spans="1:6" ht="12.75">
      <c r="A283" s="110"/>
      <c r="B283" s="110"/>
      <c r="C283" s="110"/>
      <c r="D283" s="110"/>
      <c r="E283" s="110"/>
      <c r="F283" s="110"/>
    </row>
    <row r="284" spans="1:6" ht="12.75">
      <c r="A284" s="110"/>
      <c r="B284" s="110"/>
      <c r="C284" s="110"/>
      <c r="D284" s="110"/>
      <c r="E284" s="110"/>
      <c r="F284" s="110"/>
    </row>
    <row r="285" spans="1:6" ht="12.75">
      <c r="A285" s="110"/>
      <c r="B285" s="110"/>
      <c r="C285" s="110"/>
      <c r="D285" s="110"/>
      <c r="E285" s="110"/>
      <c r="F285" s="110"/>
    </row>
    <row r="286" spans="1:6" ht="12.75">
      <c r="A286" s="110"/>
      <c r="B286" s="110"/>
      <c r="C286" s="110"/>
      <c r="D286" s="110"/>
      <c r="E286" s="110"/>
      <c r="F286" s="110"/>
    </row>
    <row r="287" spans="1:6" ht="12.75">
      <c r="A287" s="110"/>
      <c r="B287" s="110"/>
      <c r="C287" s="110"/>
      <c r="D287" s="110"/>
      <c r="E287" s="110"/>
      <c r="F287" s="110"/>
    </row>
    <row r="288" spans="1:6" ht="12.75">
      <c r="A288" s="110"/>
      <c r="B288" s="110"/>
      <c r="C288" s="110"/>
      <c r="D288" s="110"/>
      <c r="E288" s="110"/>
      <c r="F288" s="110"/>
    </row>
    <row r="289" spans="1:6" ht="12.75">
      <c r="A289" s="110"/>
      <c r="B289" s="110"/>
      <c r="C289" s="110"/>
      <c r="D289" s="110"/>
      <c r="E289" s="110"/>
      <c r="F289" s="110"/>
    </row>
    <row r="290" spans="1:6" ht="12.75">
      <c r="A290" s="110"/>
      <c r="B290" s="110"/>
      <c r="C290" s="110"/>
      <c r="D290" s="110"/>
      <c r="E290" s="110"/>
      <c r="F290" s="110"/>
    </row>
    <row r="291" spans="1:6" ht="12.75">
      <c r="A291" s="110"/>
      <c r="B291" s="110"/>
      <c r="C291" s="110"/>
      <c r="D291" s="110"/>
      <c r="E291" s="110"/>
      <c r="F291" s="110"/>
    </row>
    <row r="292" spans="1:6" ht="12.75">
      <c r="A292" s="110"/>
      <c r="B292" s="110"/>
      <c r="C292" s="110"/>
      <c r="D292" s="110"/>
      <c r="E292" s="110"/>
      <c r="F292" s="110"/>
    </row>
    <row r="293" spans="1:6" ht="12.75">
      <c r="A293" s="110"/>
      <c r="B293" s="110"/>
      <c r="C293" s="110"/>
      <c r="D293" s="110"/>
      <c r="E293" s="110"/>
      <c r="F293" s="110"/>
    </row>
    <row r="294" spans="1:6" ht="12.75">
      <c r="A294" s="110"/>
      <c r="B294" s="110"/>
      <c r="C294" s="110"/>
      <c r="D294" s="110"/>
      <c r="E294" s="110"/>
      <c r="F294" s="110"/>
    </row>
    <row r="295" spans="1:6" ht="12.75">
      <c r="A295" s="110"/>
      <c r="B295" s="110"/>
      <c r="C295" s="110"/>
      <c r="D295" s="110"/>
      <c r="E295" s="110"/>
      <c r="F295" s="110"/>
    </row>
    <row r="296" spans="1:6" ht="12.75">
      <c r="A296" s="110"/>
      <c r="B296" s="110"/>
      <c r="C296" s="110"/>
      <c r="D296" s="110"/>
      <c r="E296" s="110"/>
      <c r="F296" s="110"/>
    </row>
    <row r="297" spans="1:6" ht="12.75">
      <c r="A297" s="110"/>
      <c r="B297" s="110"/>
      <c r="C297" s="110"/>
      <c r="D297" s="110"/>
      <c r="E297" s="110"/>
      <c r="F297" s="110"/>
    </row>
    <row r="298" spans="1:6" ht="12.75">
      <c r="A298" s="110"/>
      <c r="B298" s="110"/>
      <c r="C298" s="110"/>
      <c r="D298" s="110"/>
      <c r="E298" s="110"/>
      <c r="F298" s="110"/>
    </row>
    <row r="299" spans="1:6" ht="12.75">
      <c r="A299" s="110"/>
      <c r="B299" s="110"/>
      <c r="C299" s="110"/>
      <c r="D299" s="110"/>
      <c r="E299" s="110"/>
      <c r="F299" s="110"/>
    </row>
    <row r="300" spans="1:6" ht="12.75">
      <c r="A300" s="110"/>
      <c r="B300" s="110"/>
      <c r="C300" s="110"/>
      <c r="D300" s="110"/>
      <c r="E300" s="110"/>
      <c r="F300" s="110"/>
    </row>
    <row r="301" spans="1:6" ht="12.75">
      <c r="A301" s="110"/>
      <c r="B301" s="110"/>
      <c r="C301" s="110"/>
      <c r="D301" s="110"/>
      <c r="E301" s="110"/>
      <c r="F301" s="110"/>
    </row>
    <row r="302" spans="1:6" ht="12.75">
      <c r="A302" s="110"/>
      <c r="B302" s="110"/>
      <c r="C302" s="110"/>
      <c r="D302" s="110"/>
      <c r="E302" s="110"/>
      <c r="F302" s="110"/>
    </row>
  </sheetData>
  <printOptions horizontalCentered="1"/>
  <pageMargins left="1.5" right="0.75" top="0.75" bottom="1" header="0.5" footer="0.5"/>
  <pageSetup horizontalDpi="600" verticalDpi="600" orientation="portrait" r:id="rId1"/>
  <headerFooter alignWithMargins="0">
    <oddFooter>&amp;C&amp;"Garamond,Italic"
</oddFooter>
  </headerFooter>
  <rowBreaks count="1" manualBreakCount="1">
    <brk id="4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02"/>
  <sheetViews>
    <sheetView workbookViewId="0" topLeftCell="A1">
      <selection activeCell="A1" sqref="A1:F5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</cols>
  <sheetData>
    <row r="1" spans="1:6" ht="15.75">
      <c r="A1" s="123" t="s">
        <v>268</v>
      </c>
      <c r="B1" s="124"/>
      <c r="C1" s="124"/>
      <c r="D1" s="124"/>
      <c r="E1" s="124"/>
      <c r="F1" s="150"/>
    </row>
    <row r="2" spans="1:6" ht="13.5" customHeight="1" thickBot="1">
      <c r="A2" s="126" t="s">
        <v>226</v>
      </c>
      <c r="B2" s="95"/>
      <c r="C2" s="95"/>
      <c r="D2" s="95"/>
      <c r="E2" s="95"/>
      <c r="F2" s="151"/>
    </row>
    <row r="3" spans="1:6" ht="12.75">
      <c r="A3" s="152"/>
      <c r="B3" s="68"/>
      <c r="C3" s="68"/>
      <c r="D3" s="68"/>
      <c r="E3" s="68"/>
      <c r="F3" s="153"/>
    </row>
    <row r="4" spans="1:6" ht="15.75">
      <c r="A4" s="154"/>
      <c r="B4" s="69"/>
      <c r="C4" s="98" t="s">
        <v>13</v>
      </c>
      <c r="D4" s="98"/>
      <c r="E4" s="98"/>
      <c r="F4" s="155"/>
    </row>
    <row r="5" spans="1:6" ht="16.5" thickBot="1">
      <c r="A5" s="156"/>
      <c r="B5" s="70" t="s">
        <v>14</v>
      </c>
      <c r="C5" s="71">
        <v>0.85</v>
      </c>
      <c r="D5" s="71">
        <v>1</v>
      </c>
      <c r="E5" s="71">
        <v>1.25</v>
      </c>
      <c r="F5" s="157"/>
    </row>
    <row r="6" spans="1:6" ht="12.75">
      <c r="A6" s="107"/>
      <c r="B6" s="90" t="s">
        <v>217</v>
      </c>
      <c r="C6" s="91"/>
      <c r="D6" s="90"/>
      <c r="E6" s="91"/>
      <c r="F6" s="92"/>
    </row>
    <row r="7" spans="1:6" ht="12.75">
      <c r="A7" s="108"/>
      <c r="B7" s="33" t="s">
        <v>15</v>
      </c>
      <c r="C7" s="35">
        <f aca="true" t="shared" si="0" ref="C7:C19">D7*0.85</f>
        <v>53322.2</v>
      </c>
      <c r="D7" s="36">
        <v>62732</v>
      </c>
      <c r="E7" s="35">
        <f aca="true" t="shared" si="1" ref="E7:E19">D7*1.25</f>
        <v>78415</v>
      </c>
      <c r="F7" s="94"/>
    </row>
    <row r="8" spans="1:6" ht="12.75">
      <c r="A8" s="108"/>
      <c r="B8" s="33" t="s">
        <v>16</v>
      </c>
      <c r="C8" s="35">
        <f t="shared" si="0"/>
        <v>46159.25</v>
      </c>
      <c r="D8" s="36">
        <v>54305</v>
      </c>
      <c r="E8" s="35">
        <f t="shared" si="1"/>
        <v>67881.25</v>
      </c>
      <c r="F8" s="94"/>
    </row>
    <row r="9" spans="1:6" ht="12.75">
      <c r="A9" s="108"/>
      <c r="B9" s="33" t="s">
        <v>39</v>
      </c>
      <c r="C9" s="35">
        <f t="shared" si="0"/>
        <v>51090.95</v>
      </c>
      <c r="D9" s="36">
        <v>60107</v>
      </c>
      <c r="E9" s="35">
        <f t="shared" si="1"/>
        <v>75133.75</v>
      </c>
      <c r="F9" s="94"/>
    </row>
    <row r="10" spans="1:6" ht="12.75">
      <c r="A10" s="108"/>
      <c r="B10" s="33" t="s">
        <v>204</v>
      </c>
      <c r="C10" s="35">
        <f t="shared" si="0"/>
        <v>49005.9</v>
      </c>
      <c r="D10" s="36">
        <v>57654</v>
      </c>
      <c r="E10" s="35">
        <f t="shared" si="1"/>
        <v>72067.5</v>
      </c>
      <c r="F10" s="94"/>
    </row>
    <row r="11" spans="1:6" ht="12.75">
      <c r="A11" s="108"/>
      <c r="B11" s="33" t="s">
        <v>201</v>
      </c>
      <c r="C11" s="35">
        <f t="shared" si="0"/>
        <v>47055.15</v>
      </c>
      <c r="D11" s="36">
        <v>55359</v>
      </c>
      <c r="E11" s="35">
        <f t="shared" si="1"/>
        <v>69198.75</v>
      </c>
      <c r="F11" s="94"/>
    </row>
    <row r="12" spans="1:6" ht="12.75">
      <c r="A12" s="108"/>
      <c r="B12" s="33" t="s">
        <v>40</v>
      </c>
      <c r="C12" s="35">
        <f t="shared" si="0"/>
        <v>49572.85</v>
      </c>
      <c r="D12" s="36">
        <v>58321</v>
      </c>
      <c r="E12" s="35">
        <f t="shared" si="1"/>
        <v>72901.25</v>
      </c>
      <c r="F12" s="94"/>
    </row>
    <row r="13" spans="1:6" ht="12.75">
      <c r="A13" s="108"/>
      <c r="B13" s="33" t="s">
        <v>17</v>
      </c>
      <c r="C13" s="35">
        <f t="shared" si="0"/>
        <v>51084.15</v>
      </c>
      <c r="D13" s="36">
        <v>60099</v>
      </c>
      <c r="E13" s="35">
        <f t="shared" si="1"/>
        <v>75123.75</v>
      </c>
      <c r="F13" s="94"/>
    </row>
    <row r="14" spans="1:6" ht="12.75">
      <c r="A14" s="108"/>
      <c r="B14" s="33" t="s">
        <v>203</v>
      </c>
      <c r="C14" s="35">
        <f t="shared" si="0"/>
        <v>46853.7</v>
      </c>
      <c r="D14" s="36">
        <v>55122</v>
      </c>
      <c r="E14" s="35">
        <f t="shared" si="1"/>
        <v>68902.5</v>
      </c>
      <c r="F14" s="94"/>
    </row>
    <row r="15" spans="1:6" ht="12.75">
      <c r="A15" s="108"/>
      <c r="B15" s="33" t="s">
        <v>41</v>
      </c>
      <c r="C15" s="35">
        <f t="shared" si="0"/>
        <v>48444.9</v>
      </c>
      <c r="D15" s="36">
        <v>56994</v>
      </c>
      <c r="E15" s="35">
        <f t="shared" si="1"/>
        <v>71242.5</v>
      </c>
      <c r="F15" s="94"/>
    </row>
    <row r="16" spans="1:6" ht="12.75">
      <c r="A16" s="108"/>
      <c r="B16" s="33" t="s">
        <v>43</v>
      </c>
      <c r="C16" s="35">
        <f t="shared" si="0"/>
        <v>52289.45</v>
      </c>
      <c r="D16" s="36">
        <v>61517</v>
      </c>
      <c r="E16" s="35">
        <f t="shared" si="1"/>
        <v>76896.25</v>
      </c>
      <c r="F16" s="94"/>
    </row>
    <row r="17" spans="1:6" ht="12.75">
      <c r="A17" s="108"/>
      <c r="B17" s="33" t="s">
        <v>44</v>
      </c>
      <c r="C17" s="35">
        <f t="shared" si="0"/>
        <v>52084.6</v>
      </c>
      <c r="D17" s="36">
        <v>61276</v>
      </c>
      <c r="E17" s="35">
        <f t="shared" si="1"/>
        <v>76595</v>
      </c>
      <c r="F17" s="94"/>
    </row>
    <row r="18" spans="1:6" ht="12.75">
      <c r="A18" s="108"/>
      <c r="B18" s="33" t="s">
        <v>45</v>
      </c>
      <c r="C18" s="35">
        <f t="shared" si="0"/>
        <v>51076.5</v>
      </c>
      <c r="D18" s="36">
        <v>60090</v>
      </c>
      <c r="E18" s="35">
        <f t="shared" si="1"/>
        <v>75112.5</v>
      </c>
      <c r="F18" s="94"/>
    </row>
    <row r="19" spans="1:6" ht="12.75">
      <c r="A19" s="108"/>
      <c r="B19" s="33" t="s">
        <v>47</v>
      </c>
      <c r="C19" s="35">
        <f t="shared" si="0"/>
        <v>47112.95</v>
      </c>
      <c r="D19" s="36">
        <v>55427</v>
      </c>
      <c r="E19" s="35">
        <f t="shared" si="1"/>
        <v>69283.75</v>
      </c>
      <c r="F19" s="94"/>
    </row>
    <row r="20" spans="1:6" ht="12.75">
      <c r="A20" s="108"/>
      <c r="B20" s="33"/>
      <c r="C20" s="35"/>
      <c r="D20" s="36"/>
      <c r="E20" s="35"/>
      <c r="F20" s="94"/>
    </row>
    <row r="21" spans="1:6" ht="12.75">
      <c r="A21" s="108"/>
      <c r="B21" s="34" t="s">
        <v>218</v>
      </c>
      <c r="C21" s="35"/>
      <c r="D21" s="36"/>
      <c r="E21" s="35"/>
      <c r="F21" s="94"/>
    </row>
    <row r="22" spans="1:6" ht="12.75">
      <c r="A22" s="108"/>
      <c r="B22" s="33" t="s">
        <v>208</v>
      </c>
      <c r="C22" s="35">
        <f aca="true" t="shared" si="2" ref="C22:C32">D22*0.85</f>
        <v>55362.2</v>
      </c>
      <c r="D22" s="36">
        <v>65132</v>
      </c>
      <c r="E22" s="35">
        <f aca="true" t="shared" si="3" ref="E22:E32">D22*1.25</f>
        <v>81415</v>
      </c>
      <c r="F22" s="94"/>
    </row>
    <row r="23" spans="1:6" ht="12.75">
      <c r="A23" s="108"/>
      <c r="B23" s="33" t="s">
        <v>207</v>
      </c>
      <c r="C23" s="35">
        <f t="shared" si="2"/>
        <v>54275.049999999996</v>
      </c>
      <c r="D23" s="36">
        <v>63853</v>
      </c>
      <c r="E23" s="35">
        <f t="shared" si="3"/>
        <v>79816.25</v>
      </c>
      <c r="F23" s="94"/>
    </row>
    <row r="24" spans="1:6" ht="12.75">
      <c r="A24" s="108"/>
      <c r="B24" s="33" t="s">
        <v>19</v>
      </c>
      <c r="C24" s="35">
        <f t="shared" si="2"/>
        <v>51453.049999999996</v>
      </c>
      <c r="D24" s="36">
        <v>60533</v>
      </c>
      <c r="E24" s="35">
        <f t="shared" si="3"/>
        <v>75666.25</v>
      </c>
      <c r="F24" s="94"/>
    </row>
    <row r="25" spans="1:6" ht="12.75">
      <c r="A25" s="108"/>
      <c r="B25" s="33" t="s">
        <v>18</v>
      </c>
      <c r="C25" s="35">
        <f t="shared" si="2"/>
        <v>57513.549999999996</v>
      </c>
      <c r="D25" s="36">
        <v>67663</v>
      </c>
      <c r="E25" s="35">
        <f t="shared" si="3"/>
        <v>84578.75</v>
      </c>
      <c r="F25" s="94"/>
    </row>
    <row r="26" spans="1:6" ht="12.75">
      <c r="A26" s="108"/>
      <c r="B26" s="33" t="s">
        <v>20</v>
      </c>
      <c r="C26" s="35">
        <f t="shared" si="2"/>
        <v>49240.5</v>
      </c>
      <c r="D26" s="36">
        <v>57930</v>
      </c>
      <c r="E26" s="35">
        <f t="shared" si="3"/>
        <v>72412.5</v>
      </c>
      <c r="F26" s="94"/>
    </row>
    <row r="27" spans="1:6" ht="12.75">
      <c r="A27" s="108"/>
      <c r="B27" s="33" t="s">
        <v>21</v>
      </c>
      <c r="C27" s="35">
        <f t="shared" si="2"/>
        <v>53536.4</v>
      </c>
      <c r="D27" s="36">
        <v>62984</v>
      </c>
      <c r="E27" s="35">
        <f t="shared" si="3"/>
        <v>78730</v>
      </c>
      <c r="F27" s="94"/>
    </row>
    <row r="28" spans="1:6" ht="12.75">
      <c r="A28" s="108"/>
      <c r="B28" s="33" t="s">
        <v>22</v>
      </c>
      <c r="C28" s="35">
        <f t="shared" si="2"/>
        <v>56920.25</v>
      </c>
      <c r="D28" s="36">
        <v>66965</v>
      </c>
      <c r="E28" s="35">
        <f t="shared" si="3"/>
        <v>83706.25</v>
      </c>
      <c r="F28" s="94"/>
    </row>
    <row r="29" spans="1:6" ht="12.75">
      <c r="A29" s="108"/>
      <c r="B29" s="33" t="s">
        <v>23</v>
      </c>
      <c r="C29" s="35">
        <f t="shared" si="2"/>
        <v>50728.85</v>
      </c>
      <c r="D29" s="36">
        <v>59681</v>
      </c>
      <c r="E29" s="35">
        <f t="shared" si="3"/>
        <v>74601.25</v>
      </c>
      <c r="F29" s="94"/>
    </row>
    <row r="30" spans="1:6" ht="12.75">
      <c r="A30" s="108"/>
      <c r="B30" s="37" t="s">
        <v>231</v>
      </c>
      <c r="C30" s="35">
        <f t="shared" si="2"/>
        <v>36029.799999999996</v>
      </c>
      <c r="D30" s="36">
        <v>42388</v>
      </c>
      <c r="E30" s="35">
        <f t="shared" si="3"/>
        <v>52985</v>
      </c>
      <c r="F30" s="94"/>
    </row>
    <row r="31" spans="1:6" ht="12.75">
      <c r="A31" s="108"/>
      <c r="B31" s="37" t="s">
        <v>232</v>
      </c>
      <c r="C31" s="35">
        <f t="shared" si="2"/>
        <v>36950.35</v>
      </c>
      <c r="D31" s="36">
        <v>43471</v>
      </c>
      <c r="E31" s="35">
        <f t="shared" si="3"/>
        <v>54338.75</v>
      </c>
      <c r="F31" s="94"/>
    </row>
    <row r="32" spans="1:6" ht="12.75">
      <c r="A32" s="108"/>
      <c r="B32" s="37" t="s">
        <v>233</v>
      </c>
      <c r="C32" s="35">
        <f t="shared" si="2"/>
        <v>39128.9</v>
      </c>
      <c r="D32" s="36">
        <v>46034</v>
      </c>
      <c r="E32" s="35">
        <f t="shared" si="3"/>
        <v>57542.5</v>
      </c>
      <c r="F32" s="94"/>
    </row>
    <row r="33" spans="1:6" ht="12.75">
      <c r="A33" s="108"/>
      <c r="B33" s="37"/>
      <c r="C33" s="35"/>
      <c r="D33" s="36"/>
      <c r="E33" s="35"/>
      <c r="F33" s="94"/>
    </row>
    <row r="34" spans="1:6" ht="12.75">
      <c r="A34" s="108"/>
      <c r="B34" s="34" t="s">
        <v>219</v>
      </c>
      <c r="C34" s="35"/>
      <c r="D34" s="36"/>
      <c r="E34" s="35"/>
      <c r="F34" s="94"/>
    </row>
    <row r="35" spans="1:6" ht="12.75">
      <c r="A35" s="108"/>
      <c r="B35" s="33" t="s">
        <v>24</v>
      </c>
      <c r="C35" s="35">
        <f>D35*0.85</f>
        <v>82709.25</v>
      </c>
      <c r="D35" s="36">
        <v>97305</v>
      </c>
      <c r="E35" s="35">
        <f>D35*1.25</f>
        <v>121631.25</v>
      </c>
      <c r="F35" s="94"/>
    </row>
    <row r="36" spans="1:6" ht="12.75">
      <c r="A36" s="108"/>
      <c r="B36" s="33" t="s">
        <v>25</v>
      </c>
      <c r="C36" s="35">
        <f>D36*0.85</f>
        <v>79397.65</v>
      </c>
      <c r="D36" s="36">
        <v>93409</v>
      </c>
      <c r="E36" s="35">
        <f>D36*1.25</f>
        <v>116761.25</v>
      </c>
      <c r="F36" s="94"/>
    </row>
    <row r="37" spans="1:6" ht="12.75">
      <c r="A37" s="108"/>
      <c r="B37" s="33" t="s">
        <v>26</v>
      </c>
      <c r="C37" s="35">
        <f>D37*0.85</f>
        <v>63652.25</v>
      </c>
      <c r="D37" s="36">
        <v>74885</v>
      </c>
      <c r="E37" s="35">
        <f>D37*1.25</f>
        <v>93606.25</v>
      </c>
      <c r="F37" s="94"/>
    </row>
    <row r="38" spans="1:6" ht="12.75">
      <c r="A38" s="108"/>
      <c r="B38" s="3" t="s">
        <v>49</v>
      </c>
      <c r="C38" s="11">
        <f>D38*0.85</f>
        <v>83674</v>
      </c>
      <c r="D38" s="12">
        <v>98440</v>
      </c>
      <c r="E38" s="11">
        <f>D38*1.25</f>
        <v>123050</v>
      </c>
      <c r="F38" s="94"/>
    </row>
    <row r="39" spans="1:6" ht="12.75">
      <c r="A39" s="108"/>
      <c r="B39" s="3"/>
      <c r="C39" s="11"/>
      <c r="D39" s="12"/>
      <c r="E39" s="11"/>
      <c r="F39" s="94"/>
    </row>
    <row r="40" spans="1:6" ht="12.75">
      <c r="A40" s="108"/>
      <c r="B40" s="34" t="s">
        <v>27</v>
      </c>
      <c r="C40" s="35"/>
      <c r="D40" s="36"/>
      <c r="E40" s="35"/>
      <c r="F40" s="94"/>
    </row>
    <row r="41" spans="1:6" ht="12.75">
      <c r="A41" s="108"/>
      <c r="B41" s="33" t="s">
        <v>211</v>
      </c>
      <c r="C41" s="35">
        <f>D41*0.85</f>
        <v>48883.5</v>
      </c>
      <c r="D41" s="36">
        <v>57510</v>
      </c>
      <c r="E41" s="35">
        <f>D41*1.25</f>
        <v>71887.5</v>
      </c>
      <c r="F41" s="94"/>
    </row>
    <row r="42" spans="1:6" ht="12.75">
      <c r="A42" s="108"/>
      <c r="B42" s="33" t="s">
        <v>28</v>
      </c>
      <c r="C42" s="35">
        <f>D42*0.85</f>
        <v>53721.7</v>
      </c>
      <c r="D42" s="36">
        <v>63202</v>
      </c>
      <c r="E42" s="35">
        <f>D42*1.25</f>
        <v>79002.5</v>
      </c>
      <c r="F42" s="94"/>
    </row>
    <row r="43" spans="1:6" ht="12.75">
      <c r="A43" s="108"/>
      <c r="B43" s="33" t="s">
        <v>209</v>
      </c>
      <c r="C43" s="35">
        <f>D43*0.85</f>
        <v>50944.75</v>
      </c>
      <c r="D43" s="36">
        <v>59935</v>
      </c>
      <c r="E43" s="35">
        <f>D43*1.25</f>
        <v>74918.75</v>
      </c>
      <c r="F43" s="94"/>
    </row>
    <row r="44" spans="1:6" ht="12.75">
      <c r="A44" s="108"/>
      <c r="B44" s="33" t="s">
        <v>210</v>
      </c>
      <c r="C44" s="35">
        <f>D44*0.85</f>
        <v>52735.7</v>
      </c>
      <c r="D44" s="36">
        <v>62042</v>
      </c>
      <c r="E44" s="35">
        <f>D44*1.25</f>
        <v>77552.5</v>
      </c>
      <c r="F44" s="94"/>
    </row>
    <row r="45" spans="1:6" ht="13.5" thickBot="1">
      <c r="A45" s="119"/>
      <c r="B45" s="117"/>
      <c r="C45" s="38"/>
      <c r="D45" s="39"/>
      <c r="E45" s="38"/>
      <c r="F45" s="118"/>
    </row>
    <row r="46" spans="1:6" ht="12.75">
      <c r="A46" s="108"/>
      <c r="B46" s="34" t="s">
        <v>29</v>
      </c>
      <c r="C46" s="35"/>
      <c r="D46" s="36"/>
      <c r="E46" s="35"/>
      <c r="F46" s="94"/>
    </row>
    <row r="47" spans="1:6" ht="12.75">
      <c r="A47" s="108"/>
      <c r="B47" s="33" t="s">
        <v>30</v>
      </c>
      <c r="C47" s="35">
        <f aca="true" t="shared" si="4" ref="C47:C53">D47*0.85</f>
        <v>66849.95</v>
      </c>
      <c r="D47" s="36">
        <v>78647</v>
      </c>
      <c r="E47" s="35">
        <f aca="true" t="shared" si="5" ref="E47:E53">D47*1.25</f>
        <v>98308.75</v>
      </c>
      <c r="F47" s="94"/>
    </row>
    <row r="48" spans="1:6" ht="12.75">
      <c r="A48" s="108"/>
      <c r="B48" s="33" t="s">
        <v>50</v>
      </c>
      <c r="C48" s="35">
        <f t="shared" si="4"/>
        <v>64791.25</v>
      </c>
      <c r="D48" s="36">
        <v>76225</v>
      </c>
      <c r="E48" s="35">
        <f t="shared" si="5"/>
        <v>95281.25</v>
      </c>
      <c r="F48" s="94"/>
    </row>
    <row r="49" spans="1:6" ht="12.75">
      <c r="A49" s="108"/>
      <c r="B49" s="33" t="s">
        <v>31</v>
      </c>
      <c r="C49" s="35">
        <f t="shared" si="4"/>
        <v>69419.5</v>
      </c>
      <c r="D49" s="36">
        <v>81670</v>
      </c>
      <c r="E49" s="35">
        <f t="shared" si="5"/>
        <v>102087.5</v>
      </c>
      <c r="F49" s="94"/>
    </row>
    <row r="50" spans="1:6" ht="12.75">
      <c r="A50" s="108"/>
      <c r="B50" s="33" t="s">
        <v>32</v>
      </c>
      <c r="C50" s="35">
        <f t="shared" si="4"/>
        <v>72106.34999999999</v>
      </c>
      <c r="D50" s="36">
        <v>84831</v>
      </c>
      <c r="E50" s="35">
        <f t="shared" si="5"/>
        <v>106038.75</v>
      </c>
      <c r="F50" s="94"/>
    </row>
    <row r="51" spans="1:6" ht="12.75">
      <c r="A51" s="108"/>
      <c r="B51" s="33" t="s">
        <v>33</v>
      </c>
      <c r="C51" s="35">
        <f t="shared" si="4"/>
        <v>68195.5</v>
      </c>
      <c r="D51" s="36">
        <v>80230</v>
      </c>
      <c r="E51" s="35">
        <f t="shared" si="5"/>
        <v>100287.5</v>
      </c>
      <c r="F51" s="94"/>
    </row>
    <row r="52" spans="1:6" ht="12.75">
      <c r="A52" s="108"/>
      <c r="B52" s="33" t="s">
        <v>205</v>
      </c>
      <c r="C52" s="35">
        <f t="shared" si="4"/>
        <v>65997.4</v>
      </c>
      <c r="D52" s="36">
        <v>77644</v>
      </c>
      <c r="E52" s="35">
        <f t="shared" si="5"/>
        <v>97055</v>
      </c>
      <c r="F52" s="94"/>
    </row>
    <row r="53" spans="1:6" ht="12.75">
      <c r="A53" s="108"/>
      <c r="B53" s="33" t="s">
        <v>212</v>
      </c>
      <c r="C53" s="35">
        <f t="shared" si="4"/>
        <v>62063.6</v>
      </c>
      <c r="D53" s="36">
        <v>73016</v>
      </c>
      <c r="E53" s="35">
        <f t="shared" si="5"/>
        <v>91270</v>
      </c>
      <c r="F53" s="94"/>
    </row>
    <row r="54" spans="1:6" ht="12.75">
      <c r="A54" s="108"/>
      <c r="B54" s="33"/>
      <c r="C54" s="35"/>
      <c r="D54" s="36"/>
      <c r="E54" s="35"/>
      <c r="F54" s="94"/>
    </row>
    <row r="55" spans="1:6" ht="12.75">
      <c r="A55" s="108"/>
      <c r="B55" s="34" t="s">
        <v>197</v>
      </c>
      <c r="C55" s="35"/>
      <c r="D55" s="36"/>
      <c r="E55" s="35"/>
      <c r="F55" s="94"/>
    </row>
    <row r="56" spans="1:6" ht="12.75">
      <c r="A56" s="108"/>
      <c r="B56" s="33" t="s">
        <v>34</v>
      </c>
      <c r="C56" s="35">
        <f>D56*0.85</f>
        <v>49386.7</v>
      </c>
      <c r="D56" s="36">
        <v>58102</v>
      </c>
      <c r="E56" s="35">
        <f>D56*1.25</f>
        <v>72627.5</v>
      </c>
      <c r="F56" s="94"/>
    </row>
    <row r="57" spans="1:6" ht="12.75">
      <c r="A57" s="108"/>
      <c r="B57" s="33" t="s">
        <v>213</v>
      </c>
      <c r="C57" s="35">
        <f>D57*0.85</f>
        <v>51634.95</v>
      </c>
      <c r="D57" s="36">
        <v>60747</v>
      </c>
      <c r="E57" s="35">
        <f>D57*1.25</f>
        <v>75933.75</v>
      </c>
      <c r="F57" s="94"/>
    </row>
    <row r="58" spans="1:6" ht="12.75">
      <c r="A58" s="108"/>
      <c r="B58" s="33" t="s">
        <v>214</v>
      </c>
      <c r="C58" s="35">
        <f>D58*0.85</f>
        <v>50138.1</v>
      </c>
      <c r="D58" s="36">
        <v>58986</v>
      </c>
      <c r="E58" s="35">
        <f>D58*1.25</f>
        <v>73732.5</v>
      </c>
      <c r="F58" s="94"/>
    </row>
    <row r="59" spans="1:6" ht="12.75">
      <c r="A59" s="108"/>
      <c r="B59" s="33" t="s">
        <v>35</v>
      </c>
      <c r="C59" s="35">
        <f>D59*0.85</f>
        <v>54619.299999999996</v>
      </c>
      <c r="D59" s="36">
        <v>64258</v>
      </c>
      <c r="E59" s="35">
        <f>D59*1.25</f>
        <v>80322.5</v>
      </c>
      <c r="F59" s="94"/>
    </row>
    <row r="60" spans="1:6" ht="12.75">
      <c r="A60" s="108"/>
      <c r="B60" s="33"/>
      <c r="C60" s="35"/>
      <c r="D60" s="36"/>
      <c r="E60" s="35"/>
      <c r="F60" s="94"/>
    </row>
    <row r="61" spans="1:6" ht="12.75">
      <c r="A61" s="108"/>
      <c r="B61" s="34" t="s">
        <v>36</v>
      </c>
      <c r="C61" s="35"/>
      <c r="D61" s="36"/>
      <c r="E61" s="35"/>
      <c r="F61" s="94"/>
    </row>
    <row r="62" spans="1:6" ht="12.75">
      <c r="A62" s="108"/>
      <c r="B62" s="33" t="s">
        <v>37</v>
      </c>
      <c r="C62" s="35">
        <f>D62*0.85</f>
        <v>77073.75</v>
      </c>
      <c r="D62" s="36">
        <v>90675</v>
      </c>
      <c r="E62" s="35">
        <f>D62*1.25</f>
        <v>113343.75</v>
      </c>
      <c r="F62" s="94"/>
    </row>
    <row r="63" spans="1:6" ht="12.75">
      <c r="A63" s="108"/>
      <c r="B63" s="33"/>
      <c r="C63" s="35"/>
      <c r="D63" s="36"/>
      <c r="E63" s="35"/>
      <c r="F63" s="94"/>
    </row>
    <row r="64" spans="1:6" ht="12.75">
      <c r="A64" s="108"/>
      <c r="B64" s="34" t="s">
        <v>220</v>
      </c>
      <c r="C64" s="35"/>
      <c r="D64" s="36"/>
      <c r="E64" s="35"/>
      <c r="F64" s="94"/>
    </row>
    <row r="65" spans="1:6" ht="12.75">
      <c r="A65" s="108"/>
      <c r="B65" s="33" t="s">
        <v>38</v>
      </c>
      <c r="C65" s="35">
        <f aca="true" t="shared" si="6" ref="C65:C71">D65*0.85</f>
        <v>53961.4</v>
      </c>
      <c r="D65" s="36">
        <v>63484</v>
      </c>
      <c r="E65" s="35">
        <f aca="true" t="shared" si="7" ref="E65:E71">D65*1.25</f>
        <v>79355</v>
      </c>
      <c r="F65" s="94"/>
    </row>
    <row r="66" spans="1:6" ht="12.75">
      <c r="A66" s="108"/>
      <c r="B66" s="33" t="s">
        <v>200</v>
      </c>
      <c r="C66" s="35">
        <f t="shared" si="6"/>
        <v>54477.35</v>
      </c>
      <c r="D66" s="36">
        <v>64091</v>
      </c>
      <c r="E66" s="35">
        <f t="shared" si="7"/>
        <v>80113.75</v>
      </c>
      <c r="F66" s="94"/>
    </row>
    <row r="67" spans="1:6" ht="12.75">
      <c r="A67" s="108"/>
      <c r="B67" s="33" t="s">
        <v>48</v>
      </c>
      <c r="C67" s="35">
        <f t="shared" si="6"/>
        <v>51936.7</v>
      </c>
      <c r="D67" s="36">
        <v>61102</v>
      </c>
      <c r="E67" s="35">
        <f t="shared" si="7"/>
        <v>76377.5</v>
      </c>
      <c r="F67" s="94"/>
    </row>
    <row r="68" spans="1:6" ht="12.75">
      <c r="A68" s="108"/>
      <c r="B68" s="33" t="s">
        <v>215</v>
      </c>
      <c r="C68" s="35">
        <f t="shared" si="6"/>
        <v>52915.9</v>
      </c>
      <c r="D68" s="36">
        <v>62254</v>
      </c>
      <c r="E68" s="35">
        <f t="shared" si="7"/>
        <v>77817.5</v>
      </c>
      <c r="F68" s="94"/>
    </row>
    <row r="69" spans="1:6" ht="12.75">
      <c r="A69" s="108"/>
      <c r="B69" s="33" t="s">
        <v>202</v>
      </c>
      <c r="C69" s="35">
        <f t="shared" si="6"/>
        <v>53417.4</v>
      </c>
      <c r="D69" s="36">
        <v>62844</v>
      </c>
      <c r="E69" s="35">
        <f t="shared" si="7"/>
        <v>78555</v>
      </c>
      <c r="F69" s="94"/>
    </row>
    <row r="70" spans="1:6" ht="12.75">
      <c r="A70" s="108"/>
      <c r="B70" s="33" t="s">
        <v>42</v>
      </c>
      <c r="C70" s="35">
        <f t="shared" si="6"/>
        <v>55930.85</v>
      </c>
      <c r="D70" s="36">
        <v>65801</v>
      </c>
      <c r="E70" s="35">
        <f t="shared" si="7"/>
        <v>82251.25</v>
      </c>
      <c r="F70" s="94"/>
    </row>
    <row r="71" spans="1:6" ht="12.75">
      <c r="A71" s="108"/>
      <c r="B71" s="33" t="s">
        <v>46</v>
      </c>
      <c r="C71" s="35">
        <f t="shared" si="6"/>
        <v>55438.7</v>
      </c>
      <c r="D71" s="36">
        <v>65222</v>
      </c>
      <c r="E71" s="35">
        <f t="shared" si="7"/>
        <v>81527.5</v>
      </c>
      <c r="F71" s="94"/>
    </row>
    <row r="72" spans="1:6" ht="12.75">
      <c r="A72" s="108"/>
      <c r="B72" s="33"/>
      <c r="C72" s="35"/>
      <c r="D72" s="36"/>
      <c r="E72" s="35"/>
      <c r="F72" s="94"/>
    </row>
    <row r="73" spans="1:6" ht="12.75">
      <c r="A73" s="108"/>
      <c r="B73" s="6" t="s">
        <v>221</v>
      </c>
      <c r="C73" s="11">
        <f>D73*0.85</f>
        <v>56187.549999999996</v>
      </c>
      <c r="D73" s="12">
        <v>66103</v>
      </c>
      <c r="E73" s="11">
        <f>D73*1.25</f>
        <v>82628.75</v>
      </c>
      <c r="F73" s="94"/>
    </row>
    <row r="74" spans="1:6" ht="12.75">
      <c r="A74" s="108"/>
      <c r="B74" s="3"/>
      <c r="C74" s="11"/>
      <c r="D74" s="12"/>
      <c r="E74" s="11"/>
      <c r="F74" s="94"/>
    </row>
    <row r="75" spans="1:6" ht="13.5" thickBot="1">
      <c r="A75" s="108"/>
      <c r="B75" s="6" t="s">
        <v>222</v>
      </c>
      <c r="C75" s="38">
        <f>D75*0.85</f>
        <v>50522.299999999996</v>
      </c>
      <c r="D75" s="39">
        <v>59438</v>
      </c>
      <c r="E75" s="38">
        <f>D75*1.25</f>
        <v>74297.5</v>
      </c>
      <c r="F75" s="94"/>
    </row>
    <row r="76" spans="1:6" ht="12.75">
      <c r="A76" s="106"/>
      <c r="B76" s="8"/>
      <c r="C76" s="15"/>
      <c r="D76" s="15"/>
      <c r="E76" s="15"/>
      <c r="F76" s="82"/>
    </row>
    <row r="77" spans="1:6" ht="12.75">
      <c r="A77" s="25" t="s">
        <v>229</v>
      </c>
      <c r="B77" s="9"/>
      <c r="C77" s="3"/>
      <c r="D77" s="3"/>
      <c r="E77" s="3"/>
      <c r="F77" s="83"/>
    </row>
    <row r="78" spans="1:6" ht="12.75">
      <c r="A78" s="25" t="s">
        <v>216</v>
      </c>
      <c r="B78" s="9"/>
      <c r="C78" s="3"/>
      <c r="D78" s="3"/>
      <c r="E78" s="3"/>
      <c r="F78" s="83"/>
    </row>
    <row r="79" spans="1:6" ht="12.75">
      <c r="A79" s="25" t="s">
        <v>206</v>
      </c>
      <c r="B79" s="9"/>
      <c r="C79" s="3"/>
      <c r="D79" s="3"/>
      <c r="E79" s="3"/>
      <c r="F79" s="83"/>
    </row>
    <row r="80" spans="1:6" ht="12.75">
      <c r="A80" s="25" t="s">
        <v>198</v>
      </c>
      <c r="B80" s="9"/>
      <c r="C80" s="3"/>
      <c r="D80" s="3"/>
      <c r="E80" s="3"/>
      <c r="F80" s="83"/>
    </row>
    <row r="81" spans="1:6" ht="12.75">
      <c r="A81" s="25"/>
      <c r="B81" s="9"/>
      <c r="C81" s="3"/>
      <c r="D81" s="3"/>
      <c r="E81" s="3"/>
      <c r="F81" s="83"/>
    </row>
    <row r="82" spans="1:6" ht="12.75">
      <c r="A82" s="103" t="s">
        <v>230</v>
      </c>
      <c r="B82" s="9"/>
      <c r="C82" s="9"/>
      <c r="D82" s="9"/>
      <c r="E82" s="9"/>
      <c r="F82" s="79"/>
    </row>
    <row r="83" spans="1:6" ht="13.5" thickBot="1">
      <c r="A83" s="104"/>
      <c r="B83" s="105"/>
      <c r="C83" s="105"/>
      <c r="D83" s="105"/>
      <c r="E83" s="105"/>
      <c r="F83" s="81"/>
    </row>
    <row r="84" spans="1:6" ht="15">
      <c r="A84" s="64"/>
      <c r="B84" s="64"/>
      <c r="C84" s="21"/>
      <c r="D84" s="21"/>
      <c r="E84" s="21"/>
      <c r="F84" s="21"/>
    </row>
    <row r="85" spans="1:6" ht="15">
      <c r="A85" s="64"/>
      <c r="B85" s="64"/>
      <c r="C85" s="21"/>
      <c r="D85" s="21"/>
      <c r="E85" s="21"/>
      <c r="F85" s="21"/>
    </row>
    <row r="86" spans="1:6" ht="15">
      <c r="A86" s="64"/>
      <c r="B86" s="64"/>
      <c r="C86" s="21"/>
      <c r="D86" s="21"/>
      <c r="E86" s="21"/>
      <c r="F86" s="21"/>
    </row>
    <row r="87" spans="1:6" ht="15">
      <c r="A87" s="64"/>
      <c r="B87" s="64"/>
      <c r="C87" s="21"/>
      <c r="D87" s="21"/>
      <c r="E87" s="21"/>
      <c r="F87" s="21"/>
    </row>
    <row r="88" spans="1:6" ht="15">
      <c r="A88" s="64"/>
      <c r="B88" s="64"/>
      <c r="C88" s="21"/>
      <c r="D88" s="21"/>
      <c r="E88" s="21"/>
      <c r="F88" s="21"/>
    </row>
    <row r="89" spans="1:6" ht="15">
      <c r="A89" s="64"/>
      <c r="B89" s="64"/>
      <c r="C89" s="21"/>
      <c r="D89" s="21"/>
      <c r="E89" s="21"/>
      <c r="F89" s="21"/>
    </row>
    <row r="90" spans="1:6" ht="15">
      <c r="A90" s="64"/>
      <c r="B90" s="64"/>
      <c r="C90" s="21"/>
      <c r="D90" s="21"/>
      <c r="E90" s="21"/>
      <c r="F90" s="21"/>
    </row>
    <row r="91" spans="2:6" ht="15">
      <c r="B91" s="64"/>
      <c r="C91" s="21"/>
      <c r="D91" s="21"/>
      <c r="E91" s="21"/>
      <c r="F91" s="21"/>
    </row>
    <row r="92" spans="2:6" ht="15">
      <c r="B92" s="64"/>
      <c r="C92" s="21"/>
      <c r="D92" s="21"/>
      <c r="E92" s="21"/>
      <c r="F92" s="21"/>
    </row>
    <row r="93" spans="1:6" ht="12.75">
      <c r="A93" s="109"/>
      <c r="B93" s="21"/>
      <c r="C93" s="21"/>
      <c r="D93" s="21"/>
      <c r="E93" s="21"/>
      <c r="F93" s="21"/>
    </row>
    <row r="94" spans="1:6" ht="12.75">
      <c r="A94" s="109"/>
      <c r="B94" s="21"/>
      <c r="C94" s="21"/>
      <c r="D94" s="21"/>
      <c r="E94" s="21"/>
      <c r="F94" s="21"/>
    </row>
    <row r="95" spans="1:6" ht="12.75">
      <c r="A95" s="109"/>
      <c r="B95" s="21"/>
      <c r="C95" s="21"/>
      <c r="D95" s="21"/>
      <c r="E95" s="21"/>
      <c r="F95" s="21"/>
    </row>
    <row r="96" spans="1:6" ht="12.75">
      <c r="A96" s="109"/>
      <c r="B96" s="21"/>
      <c r="C96" s="21"/>
      <c r="D96" s="21"/>
      <c r="E96" s="21"/>
      <c r="F96" s="21"/>
    </row>
    <row r="97" spans="1:6" ht="12.75">
      <c r="A97" s="109"/>
      <c r="B97" s="21"/>
      <c r="C97" s="21"/>
      <c r="D97" s="21"/>
      <c r="E97" s="21"/>
      <c r="F97" s="21"/>
    </row>
    <row r="98" spans="1:6" ht="12.75">
      <c r="A98" s="109"/>
      <c r="B98" s="21"/>
      <c r="C98" s="21"/>
      <c r="D98" s="21"/>
      <c r="E98" s="21"/>
      <c r="F98" s="21"/>
    </row>
    <row r="99" spans="1:6" ht="12.75">
      <c r="A99" s="109"/>
      <c r="B99" s="21"/>
      <c r="C99" s="21"/>
      <c r="D99" s="21"/>
      <c r="E99" s="21"/>
      <c r="F99" s="21"/>
    </row>
    <row r="100" spans="1:6" ht="12.75">
      <c r="A100" s="109"/>
      <c r="B100" s="21"/>
      <c r="C100" s="21"/>
      <c r="D100" s="21"/>
      <c r="E100" s="21"/>
      <c r="F100" s="21"/>
    </row>
    <row r="101" spans="1:6" ht="12.75">
      <c r="A101" s="109"/>
      <c r="B101" s="21"/>
      <c r="C101" s="21"/>
      <c r="D101" s="21"/>
      <c r="E101" s="21"/>
      <c r="F101" s="21"/>
    </row>
    <row r="102" spans="1:6" ht="12.75">
      <c r="A102" s="109"/>
      <c r="B102" s="21"/>
      <c r="C102" s="21"/>
      <c r="D102" s="21"/>
      <c r="E102" s="21"/>
      <c r="F102" s="21"/>
    </row>
    <row r="103" spans="1:6" ht="12.75">
      <c r="A103" s="109"/>
      <c r="B103" s="21"/>
      <c r="C103" s="21"/>
      <c r="D103" s="21"/>
      <c r="E103" s="21"/>
      <c r="F103" s="21"/>
    </row>
    <row r="104" spans="1:6" ht="12.75">
      <c r="A104" s="109"/>
      <c r="B104" s="21"/>
      <c r="C104" s="21"/>
      <c r="D104" s="21"/>
      <c r="E104" s="21"/>
      <c r="F104" s="21"/>
    </row>
    <row r="105" spans="1:6" ht="12.75">
      <c r="A105" s="109"/>
      <c r="B105" s="21"/>
      <c r="C105" s="21"/>
      <c r="D105" s="21"/>
      <c r="E105" s="21"/>
      <c r="F105" s="21"/>
    </row>
    <row r="106" spans="1:6" ht="12.75">
      <c r="A106" s="109"/>
      <c r="B106" s="21"/>
      <c r="C106" s="21"/>
      <c r="D106" s="21"/>
      <c r="E106" s="21"/>
      <c r="F106" s="21"/>
    </row>
    <row r="107" spans="1:6" ht="12.75">
      <c r="A107" s="109"/>
      <c r="B107" s="21"/>
      <c r="C107" s="21"/>
      <c r="D107" s="21"/>
      <c r="E107" s="21"/>
      <c r="F107" s="21"/>
    </row>
    <row r="108" spans="1:6" ht="12.75">
      <c r="A108" s="109"/>
      <c r="B108" s="21"/>
      <c r="C108" s="21"/>
      <c r="D108" s="21"/>
      <c r="E108" s="21"/>
      <c r="F108" s="21"/>
    </row>
    <row r="109" spans="1:6" ht="12.75">
      <c r="A109" s="109"/>
      <c r="B109" s="21"/>
      <c r="C109" s="21"/>
      <c r="D109" s="21"/>
      <c r="E109" s="21"/>
      <c r="F109" s="21"/>
    </row>
    <row r="110" spans="1:6" ht="12.75">
      <c r="A110" s="109"/>
      <c r="B110" s="21"/>
      <c r="C110" s="21"/>
      <c r="D110" s="21"/>
      <c r="E110" s="21"/>
      <c r="F110" s="21"/>
    </row>
    <row r="111" spans="1:6" ht="12.75">
      <c r="A111" s="109"/>
      <c r="B111" s="21"/>
      <c r="C111" s="21"/>
      <c r="D111" s="21"/>
      <c r="E111" s="21"/>
      <c r="F111" s="21"/>
    </row>
    <row r="112" spans="1:6" ht="12.75">
      <c r="A112" s="109"/>
      <c r="B112" s="21"/>
      <c r="C112" s="21"/>
      <c r="D112" s="21"/>
      <c r="E112" s="21"/>
      <c r="F112" s="21"/>
    </row>
    <row r="113" spans="1:6" ht="12.75">
      <c r="A113" s="109"/>
      <c r="B113" s="21"/>
      <c r="C113" s="21"/>
      <c r="D113" s="21"/>
      <c r="E113" s="21"/>
      <c r="F113" s="21"/>
    </row>
    <row r="114" spans="1:6" ht="12.75">
      <c r="A114" s="109"/>
      <c r="B114" s="21"/>
      <c r="C114" s="21"/>
      <c r="D114" s="21"/>
      <c r="E114" s="21"/>
      <c r="F114" s="21"/>
    </row>
    <row r="115" spans="1:6" ht="12.75">
      <c r="A115" s="109"/>
      <c r="B115" s="21"/>
      <c r="C115" s="21"/>
      <c r="D115" s="21"/>
      <c r="E115" s="21"/>
      <c r="F115" s="21"/>
    </row>
    <row r="116" spans="1:6" ht="12.75">
      <c r="A116" s="109"/>
      <c r="B116" s="21"/>
      <c r="C116" s="21"/>
      <c r="D116" s="21"/>
      <c r="E116" s="21"/>
      <c r="F116" s="21"/>
    </row>
    <row r="117" spans="1:6" ht="12.75">
      <c r="A117" s="109"/>
      <c r="B117" s="21"/>
      <c r="C117" s="21"/>
      <c r="D117" s="21"/>
      <c r="E117" s="21"/>
      <c r="F117" s="21"/>
    </row>
    <row r="118" spans="1:6" ht="12.75">
      <c r="A118" s="109"/>
      <c r="B118" s="21"/>
      <c r="C118" s="21"/>
      <c r="D118" s="21"/>
      <c r="E118" s="21"/>
      <c r="F118" s="21"/>
    </row>
    <row r="119" spans="1:6" ht="12.75">
      <c r="A119" s="109"/>
      <c r="B119" s="21"/>
      <c r="C119" s="21"/>
      <c r="D119" s="21"/>
      <c r="E119" s="21"/>
      <c r="F119" s="21"/>
    </row>
    <row r="120" spans="1:6" ht="12.75">
      <c r="A120" s="109"/>
      <c r="B120" s="21"/>
      <c r="C120" s="21"/>
      <c r="D120" s="21"/>
      <c r="E120" s="21"/>
      <c r="F120" s="21"/>
    </row>
    <row r="121" spans="1:6" ht="12.75">
      <c r="A121" s="109"/>
      <c r="B121" s="21"/>
      <c r="C121" s="21"/>
      <c r="D121" s="21"/>
      <c r="E121" s="21"/>
      <c r="F121" s="21"/>
    </row>
    <row r="122" spans="1:6" ht="12.75">
      <c r="A122" s="109"/>
      <c r="B122" s="21"/>
      <c r="C122" s="21"/>
      <c r="D122" s="21"/>
      <c r="E122" s="21"/>
      <c r="F122" s="21"/>
    </row>
    <row r="123" spans="1:6" ht="12.75">
      <c r="A123" s="109"/>
      <c r="B123" s="21"/>
      <c r="C123" s="21"/>
      <c r="D123" s="21"/>
      <c r="E123" s="21"/>
      <c r="F123" s="21"/>
    </row>
    <row r="124" spans="1:6" ht="12.75">
      <c r="A124" s="109"/>
      <c r="B124" s="21"/>
      <c r="C124" s="21"/>
      <c r="D124" s="21"/>
      <c r="E124" s="21"/>
      <c r="F124" s="21"/>
    </row>
    <row r="125" spans="1:6" ht="12.75">
      <c r="A125" s="109"/>
      <c r="B125" s="21"/>
      <c r="C125" s="21"/>
      <c r="D125" s="21"/>
      <c r="E125" s="21"/>
      <c r="F125" s="21"/>
    </row>
    <row r="126" spans="1:6" ht="12.75">
      <c r="A126" s="109"/>
      <c r="B126" s="21"/>
      <c r="C126" s="21"/>
      <c r="D126" s="21"/>
      <c r="E126" s="21"/>
      <c r="F126" s="21"/>
    </row>
    <row r="127" spans="1:6" ht="12.75">
      <c r="A127" s="109"/>
      <c r="B127" s="21"/>
      <c r="C127" s="21"/>
      <c r="D127" s="21"/>
      <c r="E127" s="21"/>
      <c r="F127" s="21"/>
    </row>
    <row r="128" spans="1:6" ht="12.75">
      <c r="A128" s="109"/>
      <c r="B128" s="21"/>
      <c r="C128" s="21"/>
      <c r="D128" s="21"/>
      <c r="E128" s="21"/>
      <c r="F128" s="21"/>
    </row>
    <row r="129" spans="1:6" ht="12.75">
      <c r="A129" s="109"/>
      <c r="B129" s="21"/>
      <c r="C129" s="21"/>
      <c r="D129" s="21"/>
      <c r="E129" s="21"/>
      <c r="F129" s="21"/>
    </row>
    <row r="130" spans="1:6" ht="12.75">
      <c r="A130" s="109"/>
      <c r="B130" s="21"/>
      <c r="C130" s="21"/>
      <c r="D130" s="21"/>
      <c r="E130" s="21"/>
      <c r="F130" s="21"/>
    </row>
    <row r="131" spans="1:6" ht="12.75">
      <c r="A131" s="109"/>
      <c r="B131" s="21"/>
      <c r="C131" s="21"/>
      <c r="D131" s="21"/>
      <c r="E131" s="21"/>
      <c r="F131" s="21"/>
    </row>
    <row r="132" spans="1:6" ht="12.75">
      <c r="A132" s="109"/>
      <c r="B132" s="21"/>
      <c r="C132" s="21"/>
      <c r="D132" s="21"/>
      <c r="E132" s="21"/>
      <c r="F132" s="21"/>
    </row>
    <row r="133" spans="1:6" ht="12.75">
      <c r="A133" s="109"/>
      <c r="B133" s="21"/>
      <c r="C133" s="21"/>
      <c r="D133" s="21"/>
      <c r="E133" s="21"/>
      <c r="F133" s="21"/>
    </row>
    <row r="134" spans="1:6" ht="12.75">
      <c r="A134" s="109"/>
      <c r="B134" s="21"/>
      <c r="C134" s="21"/>
      <c r="D134" s="21"/>
      <c r="E134" s="21"/>
      <c r="F134" s="21"/>
    </row>
    <row r="135" spans="1:6" ht="12.75">
      <c r="A135" s="109"/>
      <c r="B135" s="21"/>
      <c r="C135" s="21"/>
      <c r="D135" s="21"/>
      <c r="E135" s="21"/>
      <c r="F135" s="21"/>
    </row>
    <row r="136" spans="1:6" ht="12.75">
      <c r="A136" s="109"/>
      <c r="B136" s="21"/>
      <c r="C136" s="21"/>
      <c r="D136" s="21"/>
      <c r="E136" s="21"/>
      <c r="F136" s="21"/>
    </row>
    <row r="137" spans="1:6" ht="12.75">
      <c r="A137" s="109"/>
      <c r="B137" s="21"/>
      <c r="C137" s="21"/>
      <c r="D137" s="21"/>
      <c r="E137" s="21"/>
      <c r="F137" s="21"/>
    </row>
    <row r="138" spans="1:6" ht="12.75">
      <c r="A138" s="109"/>
      <c r="B138" s="21"/>
      <c r="C138" s="21"/>
      <c r="D138" s="21"/>
      <c r="E138" s="21"/>
      <c r="F138" s="21"/>
    </row>
    <row r="139" spans="1:6" ht="12.75">
      <c r="A139" s="109"/>
      <c r="B139" s="21"/>
      <c r="C139" s="21"/>
      <c r="D139" s="21"/>
      <c r="E139" s="21"/>
      <c r="F139" s="21"/>
    </row>
    <row r="140" spans="1:6" ht="12.75">
      <c r="A140" s="109"/>
      <c r="B140" s="21"/>
      <c r="C140" s="21"/>
      <c r="D140" s="21"/>
      <c r="E140" s="21"/>
      <c r="F140" s="21"/>
    </row>
    <row r="141" spans="1:6" ht="12.75">
      <c r="A141" s="109"/>
      <c r="B141" s="21"/>
      <c r="C141" s="21"/>
      <c r="D141" s="21"/>
      <c r="E141" s="21"/>
      <c r="F141" s="21"/>
    </row>
    <row r="142" spans="1:6" ht="12.75">
      <c r="A142" s="109"/>
      <c r="B142" s="21"/>
      <c r="C142" s="21"/>
      <c r="D142" s="21"/>
      <c r="E142" s="21"/>
      <c r="F142" s="21"/>
    </row>
    <row r="143" spans="1:6" ht="12.75">
      <c r="A143" s="109"/>
      <c r="B143" s="21"/>
      <c r="C143" s="21"/>
      <c r="D143" s="21"/>
      <c r="E143" s="21"/>
      <c r="F143" s="21"/>
    </row>
    <row r="144" spans="1:6" ht="12.75">
      <c r="A144" s="109"/>
      <c r="B144" s="21"/>
      <c r="C144" s="21"/>
      <c r="D144" s="21"/>
      <c r="E144" s="21"/>
      <c r="F144" s="21"/>
    </row>
    <row r="145" spans="1:6" ht="12.75">
      <c r="A145" s="109"/>
      <c r="B145" s="21"/>
      <c r="C145" s="21"/>
      <c r="D145" s="21"/>
      <c r="E145" s="21"/>
      <c r="F145" s="21"/>
    </row>
    <row r="146" spans="1:6" ht="12.75">
      <c r="A146" s="109"/>
      <c r="B146" s="21"/>
      <c r="C146" s="21"/>
      <c r="D146" s="21"/>
      <c r="E146" s="21"/>
      <c r="F146" s="21"/>
    </row>
    <row r="147" spans="1:6" ht="12.75">
      <c r="A147" s="109"/>
      <c r="B147" s="21"/>
      <c r="C147" s="21"/>
      <c r="D147" s="21"/>
      <c r="E147" s="21"/>
      <c r="F147" s="21"/>
    </row>
    <row r="148" spans="1:6" ht="12.75">
      <c r="A148" s="109"/>
      <c r="B148" s="21"/>
      <c r="C148" s="21"/>
      <c r="D148" s="21"/>
      <c r="E148" s="21"/>
      <c r="F148" s="21"/>
    </row>
    <row r="149" spans="1:6" ht="12.75">
      <c r="A149" s="109"/>
      <c r="B149" s="21"/>
      <c r="C149" s="21"/>
      <c r="D149" s="21"/>
      <c r="E149" s="21"/>
      <c r="F149" s="21"/>
    </row>
    <row r="150" spans="1:6" ht="12.75">
      <c r="A150" s="109"/>
      <c r="B150" s="21"/>
      <c r="C150" s="21"/>
      <c r="D150" s="21"/>
      <c r="E150" s="21"/>
      <c r="F150" s="21"/>
    </row>
    <row r="151" spans="1:6" ht="12.75">
      <c r="A151" s="109"/>
      <c r="B151" s="21"/>
      <c r="C151" s="21"/>
      <c r="D151" s="21"/>
      <c r="E151" s="21"/>
      <c r="F151" s="21"/>
    </row>
    <row r="152" spans="1:6" ht="12.75">
      <c r="A152" s="109"/>
      <c r="B152" s="21"/>
      <c r="C152" s="21"/>
      <c r="D152" s="21"/>
      <c r="E152" s="21"/>
      <c r="F152" s="21"/>
    </row>
    <row r="153" spans="1:6" ht="12.75">
      <c r="A153" s="109"/>
      <c r="B153" s="21"/>
      <c r="C153" s="21"/>
      <c r="D153" s="21"/>
      <c r="E153" s="21"/>
      <c r="F153" s="21"/>
    </row>
    <row r="154" spans="1:6" ht="12.75">
      <c r="A154" s="109"/>
      <c r="B154" s="21"/>
      <c r="C154" s="21"/>
      <c r="D154" s="21"/>
      <c r="E154" s="21"/>
      <c r="F154" s="21"/>
    </row>
    <row r="155" spans="1:6" ht="12.75">
      <c r="A155" s="109"/>
      <c r="B155" s="21"/>
      <c r="C155" s="21"/>
      <c r="D155" s="21"/>
      <c r="E155" s="21"/>
      <c r="F155" s="21"/>
    </row>
    <row r="156" spans="1:6" ht="12.75">
      <c r="A156" s="109"/>
      <c r="B156" s="21"/>
      <c r="C156" s="21"/>
      <c r="D156" s="21"/>
      <c r="E156" s="21"/>
      <c r="F156" s="21"/>
    </row>
    <row r="157" spans="1:6" ht="12.75">
      <c r="A157" s="109"/>
      <c r="B157" s="21"/>
      <c r="C157" s="21"/>
      <c r="D157" s="21"/>
      <c r="E157" s="21"/>
      <c r="F157" s="21"/>
    </row>
    <row r="158" spans="1:6" ht="12.75">
      <c r="A158" s="109"/>
      <c r="B158" s="21"/>
      <c r="C158" s="21"/>
      <c r="D158" s="21"/>
      <c r="E158" s="21"/>
      <c r="F158" s="21"/>
    </row>
    <row r="159" spans="1:6" ht="12.75">
      <c r="A159" s="109"/>
      <c r="B159" s="21"/>
      <c r="C159" s="21"/>
      <c r="D159" s="21"/>
      <c r="E159" s="21"/>
      <c r="F159" s="21"/>
    </row>
    <row r="160" spans="1:6" ht="12.75">
      <c r="A160" s="109"/>
      <c r="B160" s="21"/>
      <c r="C160" s="21"/>
      <c r="D160" s="21"/>
      <c r="E160" s="21"/>
      <c r="F160" s="21"/>
    </row>
    <row r="161" spans="1:6" ht="12.75">
      <c r="A161" s="109"/>
      <c r="B161" s="21"/>
      <c r="C161" s="21"/>
      <c r="D161" s="21"/>
      <c r="E161" s="21"/>
      <c r="F161" s="21"/>
    </row>
    <row r="162" spans="1:6" ht="12.75">
      <c r="A162" s="109"/>
      <c r="B162" s="21"/>
      <c r="C162" s="21"/>
      <c r="D162" s="21"/>
      <c r="E162" s="21"/>
      <c r="F162" s="21"/>
    </row>
    <row r="163" spans="1:6" ht="12.75">
      <c r="A163" s="109"/>
      <c r="B163" s="21"/>
      <c r="C163" s="21"/>
      <c r="D163" s="21"/>
      <c r="E163" s="21"/>
      <c r="F163" s="21"/>
    </row>
    <row r="164" spans="1:6" ht="12.75">
      <c r="A164" s="109"/>
      <c r="B164" s="21"/>
      <c r="C164" s="21"/>
      <c r="D164" s="21"/>
      <c r="E164" s="21"/>
      <c r="F164" s="21"/>
    </row>
    <row r="165" spans="1:6" ht="12.75">
      <c r="A165" s="109"/>
      <c r="B165" s="21"/>
      <c r="C165" s="21"/>
      <c r="D165" s="21"/>
      <c r="E165" s="21"/>
      <c r="F165" s="21"/>
    </row>
    <row r="166" spans="1:6" ht="12.75">
      <c r="A166" s="109"/>
      <c r="B166" s="21"/>
      <c r="C166" s="21"/>
      <c r="D166" s="21"/>
      <c r="E166" s="21"/>
      <c r="F166" s="21"/>
    </row>
    <row r="167" spans="1:6" ht="12.75">
      <c r="A167" s="109"/>
      <c r="B167" s="21"/>
      <c r="C167" s="21"/>
      <c r="D167" s="21"/>
      <c r="E167" s="21"/>
      <c r="F167" s="21"/>
    </row>
    <row r="168" spans="1:6" ht="12.75">
      <c r="A168" s="109"/>
      <c r="B168" s="21"/>
      <c r="C168" s="21"/>
      <c r="D168" s="21"/>
      <c r="E168" s="21"/>
      <c r="F168" s="21"/>
    </row>
    <row r="169" spans="1:6" ht="12.75">
      <c r="A169" s="109"/>
      <c r="B169" s="21"/>
      <c r="C169" s="21"/>
      <c r="D169" s="21"/>
      <c r="E169" s="21"/>
      <c r="F169" s="21"/>
    </row>
    <row r="170" spans="1:6" ht="12.75">
      <c r="A170" s="109"/>
      <c r="B170" s="21"/>
      <c r="C170" s="21"/>
      <c r="D170" s="21"/>
      <c r="E170" s="21"/>
      <c r="F170" s="21"/>
    </row>
    <row r="171" spans="1:6" ht="12.75">
      <c r="A171" s="109"/>
      <c r="B171" s="21"/>
      <c r="C171" s="21"/>
      <c r="D171" s="21"/>
      <c r="E171" s="21"/>
      <c r="F171" s="21"/>
    </row>
    <row r="172" spans="1:6" ht="12.75">
      <c r="A172" s="109"/>
      <c r="B172" s="21"/>
      <c r="C172" s="21"/>
      <c r="D172" s="21"/>
      <c r="E172" s="21"/>
      <c r="F172" s="21"/>
    </row>
    <row r="173" spans="1:6" ht="12.75">
      <c r="A173" s="109"/>
      <c r="B173" s="21"/>
      <c r="C173" s="21"/>
      <c r="D173" s="21"/>
      <c r="E173" s="21"/>
      <c r="F173" s="21"/>
    </row>
    <row r="174" spans="1:6" ht="12.75">
      <c r="A174" s="109"/>
      <c r="B174" s="21"/>
      <c r="C174" s="21"/>
      <c r="D174" s="21"/>
      <c r="E174" s="21"/>
      <c r="F174" s="21"/>
    </row>
    <row r="175" spans="1:6" ht="12.75">
      <c r="A175" s="109"/>
      <c r="B175" s="21"/>
      <c r="C175" s="21"/>
      <c r="D175" s="21"/>
      <c r="E175" s="21"/>
      <c r="F175" s="21"/>
    </row>
    <row r="176" spans="1:6" ht="12.75">
      <c r="A176" s="109"/>
      <c r="B176" s="21"/>
      <c r="C176" s="21"/>
      <c r="D176" s="21"/>
      <c r="E176" s="21"/>
      <c r="F176" s="21"/>
    </row>
    <row r="177" spans="1:6" ht="12.75">
      <c r="A177" s="109"/>
      <c r="B177" s="21"/>
      <c r="C177" s="21"/>
      <c r="D177" s="21"/>
      <c r="E177" s="21"/>
      <c r="F177" s="21"/>
    </row>
    <row r="178" spans="1:6" ht="12.75">
      <c r="A178" s="109"/>
      <c r="B178" s="21"/>
      <c r="C178" s="21"/>
      <c r="D178" s="21"/>
      <c r="E178" s="21"/>
      <c r="F178" s="21"/>
    </row>
    <row r="179" spans="1:6" ht="12.75">
      <c r="A179" s="109"/>
      <c r="B179" s="21"/>
      <c r="C179" s="21"/>
      <c r="D179" s="21"/>
      <c r="E179" s="21"/>
      <c r="F179" s="21"/>
    </row>
    <row r="180" spans="1:6" ht="12.75">
      <c r="A180" s="109"/>
      <c r="B180" s="21"/>
      <c r="C180" s="21"/>
      <c r="D180" s="21"/>
      <c r="E180" s="21"/>
      <c r="F180" s="21"/>
    </row>
    <row r="181" spans="1:6" ht="12.75">
      <c r="A181" s="109"/>
      <c r="B181" s="21"/>
      <c r="C181" s="21"/>
      <c r="D181" s="21"/>
      <c r="E181" s="21"/>
      <c r="F181" s="21"/>
    </row>
    <row r="182" spans="1:6" ht="12.75">
      <c r="A182" s="109"/>
      <c r="B182" s="21"/>
      <c r="C182" s="21"/>
      <c r="D182" s="21"/>
      <c r="E182" s="21"/>
      <c r="F182" s="21"/>
    </row>
    <row r="183" spans="1:6" ht="12.75">
      <c r="A183" s="109"/>
      <c r="B183" s="21"/>
      <c r="C183" s="21"/>
      <c r="D183" s="21"/>
      <c r="E183" s="21"/>
      <c r="F183" s="21"/>
    </row>
    <row r="184" spans="1:6" ht="12.75">
      <c r="A184" s="109"/>
      <c r="B184" s="21"/>
      <c r="C184" s="21"/>
      <c r="D184" s="21"/>
      <c r="E184" s="21"/>
      <c r="F184" s="21"/>
    </row>
    <row r="185" spans="1:6" ht="12.75">
      <c r="A185" s="109"/>
      <c r="B185" s="21"/>
      <c r="C185" s="21"/>
      <c r="D185" s="21"/>
      <c r="E185" s="21"/>
      <c r="F185" s="21"/>
    </row>
    <row r="186" spans="1:6" ht="12.75">
      <c r="A186" s="109"/>
      <c r="B186" s="21"/>
      <c r="C186" s="21"/>
      <c r="D186" s="21"/>
      <c r="E186" s="21"/>
      <c r="F186" s="21"/>
    </row>
    <row r="187" spans="1:6" ht="12.75">
      <c r="A187" s="109"/>
      <c r="B187" s="21"/>
      <c r="C187" s="21"/>
      <c r="D187" s="21"/>
      <c r="E187" s="21"/>
      <c r="F187" s="21"/>
    </row>
    <row r="188" spans="1:6" ht="12.75">
      <c r="A188" s="109"/>
      <c r="B188" s="21"/>
      <c r="C188" s="21"/>
      <c r="D188" s="21"/>
      <c r="E188" s="21"/>
      <c r="F188" s="21"/>
    </row>
    <row r="189" spans="1:6" ht="12.75">
      <c r="A189" s="109"/>
      <c r="B189" s="21"/>
      <c r="C189" s="21"/>
      <c r="D189" s="21"/>
      <c r="E189" s="21"/>
      <c r="F189" s="21"/>
    </row>
    <row r="190" spans="1:6" ht="12.75">
      <c r="A190" s="109"/>
      <c r="B190" s="21"/>
      <c r="C190" s="21"/>
      <c r="D190" s="21"/>
      <c r="E190" s="21"/>
      <c r="F190" s="21"/>
    </row>
    <row r="191" spans="1:6" ht="12.75">
      <c r="A191" s="109"/>
      <c r="B191" s="21"/>
      <c r="C191" s="21"/>
      <c r="D191" s="21"/>
      <c r="E191" s="21"/>
      <c r="F191" s="21"/>
    </row>
    <row r="192" spans="1:6" ht="12.75">
      <c r="A192" s="109"/>
      <c r="B192" s="21"/>
      <c r="C192" s="21"/>
      <c r="D192" s="21"/>
      <c r="E192" s="21"/>
      <c r="F192" s="21"/>
    </row>
    <row r="193" spans="1:6" ht="12.75">
      <c r="A193" s="109"/>
      <c r="B193" s="21"/>
      <c r="C193" s="21"/>
      <c r="D193" s="21"/>
      <c r="E193" s="21"/>
      <c r="F193" s="21"/>
    </row>
    <row r="194" spans="1:6" ht="12.75">
      <c r="A194" s="109"/>
      <c r="B194" s="21"/>
      <c r="C194" s="21"/>
      <c r="D194" s="21"/>
      <c r="E194" s="21"/>
      <c r="F194" s="21"/>
    </row>
    <row r="195" spans="1:6" ht="12.75">
      <c r="A195" s="109"/>
      <c r="B195" s="21"/>
      <c r="C195" s="21"/>
      <c r="D195" s="21"/>
      <c r="E195" s="21"/>
      <c r="F195" s="21"/>
    </row>
    <row r="196" spans="1:6" ht="12.75">
      <c r="A196" s="109"/>
      <c r="B196" s="21"/>
      <c r="C196" s="21"/>
      <c r="D196" s="21"/>
      <c r="E196" s="21"/>
      <c r="F196" s="21"/>
    </row>
    <row r="197" spans="1:6" ht="12.75">
      <c r="A197" s="109"/>
      <c r="B197" s="21"/>
      <c r="C197" s="21"/>
      <c r="D197" s="21"/>
      <c r="E197" s="21"/>
      <c r="F197" s="21"/>
    </row>
    <row r="198" spans="1:6" ht="12.75">
      <c r="A198" s="109"/>
      <c r="B198" s="21"/>
      <c r="C198" s="21"/>
      <c r="D198" s="21"/>
      <c r="E198" s="21"/>
      <c r="F198" s="21"/>
    </row>
    <row r="199" spans="1:6" ht="12.75">
      <c r="A199" s="109"/>
      <c r="B199" s="21"/>
      <c r="C199" s="21"/>
      <c r="D199" s="21"/>
      <c r="E199" s="21"/>
      <c r="F199" s="21"/>
    </row>
    <row r="200" spans="1:6" ht="12.75">
      <c r="A200" s="109"/>
      <c r="B200" s="21"/>
      <c r="C200" s="21"/>
      <c r="D200" s="21"/>
      <c r="E200" s="21"/>
      <c r="F200" s="21"/>
    </row>
    <row r="201" spans="1:6" ht="12.75">
      <c r="A201" s="109"/>
      <c r="B201" s="21"/>
      <c r="C201" s="21"/>
      <c r="D201" s="21"/>
      <c r="E201" s="21"/>
      <c r="F201" s="21"/>
    </row>
    <row r="202" spans="1:6" ht="12.75">
      <c r="A202" s="109"/>
      <c r="B202" s="21"/>
      <c r="C202" s="21"/>
      <c r="D202" s="21"/>
      <c r="E202" s="21"/>
      <c r="F202" s="21"/>
    </row>
    <row r="203" spans="1:6" ht="12.75">
      <c r="A203" s="109"/>
      <c r="B203" s="21"/>
      <c r="C203" s="21"/>
      <c r="D203" s="21"/>
      <c r="E203" s="21"/>
      <c r="F203" s="21"/>
    </row>
    <row r="204" spans="1:6" ht="12.75">
      <c r="A204" s="109"/>
      <c r="B204" s="21"/>
      <c r="C204" s="21"/>
      <c r="D204" s="21"/>
      <c r="E204" s="21"/>
      <c r="F204" s="21"/>
    </row>
    <row r="205" spans="1:6" ht="12.75">
      <c r="A205" s="109"/>
      <c r="B205" s="21"/>
      <c r="C205" s="21"/>
      <c r="D205" s="21"/>
      <c r="E205" s="21"/>
      <c r="F205" s="21"/>
    </row>
    <row r="206" spans="1:6" ht="12.75">
      <c r="A206" s="109"/>
      <c r="B206" s="21"/>
      <c r="C206" s="21"/>
      <c r="D206" s="21"/>
      <c r="E206" s="21"/>
      <c r="F206" s="21"/>
    </row>
    <row r="207" spans="1:6" ht="12.75">
      <c r="A207" s="109"/>
      <c r="B207" s="21"/>
      <c r="C207" s="21"/>
      <c r="D207" s="21"/>
      <c r="E207" s="21"/>
      <c r="F207" s="21"/>
    </row>
    <row r="208" spans="1:6" ht="12.75">
      <c r="A208" s="109"/>
      <c r="B208" s="21"/>
      <c r="C208" s="21"/>
      <c r="D208" s="21"/>
      <c r="E208" s="21"/>
      <c r="F208" s="21"/>
    </row>
    <row r="209" spans="1:6" ht="12.75">
      <c r="A209" s="109"/>
      <c r="B209" s="21"/>
      <c r="C209" s="21"/>
      <c r="D209" s="21"/>
      <c r="E209" s="21"/>
      <c r="F209" s="21"/>
    </row>
    <row r="210" spans="1:6" ht="12.75">
      <c r="A210" s="109"/>
      <c r="B210" s="21"/>
      <c r="C210" s="21"/>
      <c r="D210" s="21"/>
      <c r="E210" s="21"/>
      <c r="F210" s="21"/>
    </row>
    <row r="211" spans="1:6" ht="12.75">
      <c r="A211" s="109"/>
      <c r="B211" s="21"/>
      <c r="C211" s="21"/>
      <c r="D211" s="21"/>
      <c r="E211" s="21"/>
      <c r="F211" s="21"/>
    </row>
    <row r="212" spans="1:6" ht="12.75">
      <c r="A212" s="109"/>
      <c r="B212" s="21"/>
      <c r="C212" s="21"/>
      <c r="D212" s="21"/>
      <c r="E212" s="21"/>
      <c r="F212" s="21"/>
    </row>
    <row r="213" spans="1:6" ht="12.75">
      <c r="A213" s="109"/>
      <c r="B213" s="21"/>
      <c r="C213" s="21"/>
      <c r="D213" s="21"/>
      <c r="E213" s="21"/>
      <c r="F213" s="21"/>
    </row>
    <row r="214" spans="1:6" ht="12.75">
      <c r="A214" s="109"/>
      <c r="B214" s="21"/>
      <c r="C214" s="21"/>
      <c r="D214" s="21"/>
      <c r="E214" s="21"/>
      <c r="F214" s="21"/>
    </row>
    <row r="215" spans="1:6" ht="12.75">
      <c r="A215" s="109"/>
      <c r="B215" s="21"/>
      <c r="C215" s="21"/>
      <c r="D215" s="21"/>
      <c r="E215" s="21"/>
      <c r="F215" s="21"/>
    </row>
    <row r="216" spans="1:6" ht="12.75">
      <c r="A216" s="109"/>
      <c r="B216" s="21"/>
      <c r="C216" s="21"/>
      <c r="D216" s="21"/>
      <c r="E216" s="21"/>
      <c r="F216" s="21"/>
    </row>
    <row r="217" spans="1:6" ht="12.75">
      <c r="A217" s="109"/>
      <c r="B217" s="21"/>
      <c r="C217" s="21"/>
      <c r="D217" s="21"/>
      <c r="E217" s="21"/>
      <c r="F217" s="21"/>
    </row>
    <row r="218" spans="1:6" ht="12.75">
      <c r="A218" s="109"/>
      <c r="B218" s="21"/>
      <c r="C218" s="21"/>
      <c r="D218" s="21"/>
      <c r="E218" s="21"/>
      <c r="F218" s="21"/>
    </row>
    <row r="219" spans="1:6" ht="12.75">
      <c r="A219" s="109"/>
      <c r="B219" s="21"/>
      <c r="C219" s="21"/>
      <c r="D219" s="21"/>
      <c r="E219" s="21"/>
      <c r="F219" s="21"/>
    </row>
    <row r="220" spans="1:6" ht="12.75">
      <c r="A220" s="109"/>
      <c r="B220" s="21"/>
      <c r="C220" s="21"/>
      <c r="D220" s="21"/>
      <c r="E220" s="21"/>
      <c r="F220" s="21"/>
    </row>
    <row r="221" spans="1:6" ht="12.75">
      <c r="A221" s="110"/>
      <c r="B221" s="1"/>
      <c r="C221" s="1"/>
      <c r="D221" s="1"/>
      <c r="E221" s="1"/>
      <c r="F221" s="1"/>
    </row>
    <row r="222" spans="1:6" ht="12.75">
      <c r="A222" s="110"/>
      <c r="B222" s="1"/>
      <c r="C222" s="1"/>
      <c r="D222" s="1"/>
      <c r="E222" s="1"/>
      <c r="F222" s="1"/>
    </row>
    <row r="223" spans="1:6" ht="12.75">
      <c r="A223" s="110"/>
      <c r="B223" s="1"/>
      <c r="C223" s="1"/>
      <c r="D223" s="1"/>
      <c r="E223" s="1"/>
      <c r="F223" s="1"/>
    </row>
    <row r="224" spans="1:6" ht="12.75">
      <c r="A224" s="110"/>
      <c r="B224" s="1"/>
      <c r="C224" s="1"/>
      <c r="D224" s="1"/>
      <c r="E224" s="1"/>
      <c r="F224" s="1"/>
    </row>
    <row r="225" spans="1:6" ht="12.75">
      <c r="A225" s="110"/>
      <c r="B225" s="1"/>
      <c r="C225" s="1"/>
      <c r="D225" s="1"/>
      <c r="E225" s="1"/>
      <c r="F225" s="1"/>
    </row>
    <row r="226" spans="1:6" ht="12.75">
      <c r="A226" s="110"/>
      <c r="B226" s="1"/>
      <c r="C226" s="1"/>
      <c r="D226" s="1"/>
      <c r="E226" s="1"/>
      <c r="F226" s="1"/>
    </row>
    <row r="227" spans="1:6" ht="12.75">
      <c r="A227" s="110"/>
      <c r="B227" s="1"/>
      <c r="C227" s="1"/>
      <c r="D227" s="1"/>
      <c r="E227" s="1"/>
      <c r="F227" s="1"/>
    </row>
    <row r="228" spans="1:6" ht="12.75">
      <c r="A228" s="110"/>
      <c r="B228" s="1"/>
      <c r="C228" s="1"/>
      <c r="D228" s="1"/>
      <c r="E228" s="1"/>
      <c r="F228" s="1"/>
    </row>
    <row r="229" spans="1:6" ht="12.75">
      <c r="A229" s="110"/>
      <c r="B229" s="1"/>
      <c r="C229" s="1"/>
      <c r="D229" s="1"/>
      <c r="E229" s="1"/>
      <c r="F229" s="1"/>
    </row>
    <row r="230" spans="1:6" ht="12.75">
      <c r="A230" s="110"/>
      <c r="B230" s="1"/>
      <c r="C230" s="1"/>
      <c r="D230" s="1"/>
      <c r="E230" s="1"/>
      <c r="F230" s="1"/>
    </row>
    <row r="231" spans="1:6" ht="12.75">
      <c r="A231" s="110"/>
      <c r="B231" s="1"/>
      <c r="C231" s="1"/>
      <c r="D231" s="1"/>
      <c r="E231" s="1"/>
      <c r="F231" s="1"/>
    </row>
    <row r="232" spans="1:6" ht="12.75">
      <c r="A232" s="110"/>
      <c r="B232" s="1"/>
      <c r="C232" s="1"/>
      <c r="D232" s="1"/>
      <c r="E232" s="1"/>
      <c r="F232" s="1"/>
    </row>
    <row r="233" spans="1:6" ht="12.75">
      <c r="A233" s="110"/>
      <c r="B233" s="1"/>
      <c r="C233" s="1"/>
      <c r="D233" s="1"/>
      <c r="E233" s="1"/>
      <c r="F233" s="1"/>
    </row>
    <row r="234" spans="1:6" ht="12.75">
      <c r="A234" s="110"/>
      <c r="B234" s="1"/>
      <c r="C234" s="1"/>
      <c r="D234" s="1"/>
      <c r="E234" s="1"/>
      <c r="F234" s="1"/>
    </row>
    <row r="235" spans="1:6" ht="12.75">
      <c r="A235" s="110"/>
      <c r="B235" s="1"/>
      <c r="C235" s="1"/>
      <c r="D235" s="1"/>
      <c r="E235" s="1"/>
      <c r="F235" s="1"/>
    </row>
    <row r="236" spans="1:6" ht="12.75">
      <c r="A236" s="110"/>
      <c r="B236" s="1"/>
      <c r="C236" s="1"/>
      <c r="D236" s="1"/>
      <c r="E236" s="1"/>
      <c r="F236" s="1"/>
    </row>
    <row r="237" spans="1:6" ht="12.75">
      <c r="A237" s="110"/>
      <c r="B237" s="1"/>
      <c r="C237" s="1"/>
      <c r="D237" s="1"/>
      <c r="E237" s="1"/>
      <c r="F237" s="1"/>
    </row>
    <row r="238" spans="1:6" ht="12.75">
      <c r="A238" s="110"/>
      <c r="B238" s="1"/>
      <c r="C238" s="1"/>
      <c r="D238" s="1"/>
      <c r="E238" s="1"/>
      <c r="F238" s="1"/>
    </row>
    <row r="239" spans="1:6" ht="12.75">
      <c r="A239" s="110"/>
      <c r="B239" s="1"/>
      <c r="C239" s="1"/>
      <c r="D239" s="1"/>
      <c r="E239" s="1"/>
      <c r="F239" s="1"/>
    </row>
    <row r="240" spans="1:6" ht="12.75">
      <c r="A240" s="110"/>
      <c r="B240" s="1"/>
      <c r="C240" s="1"/>
      <c r="D240" s="1"/>
      <c r="E240" s="1"/>
      <c r="F240" s="1"/>
    </row>
    <row r="241" spans="1:6" ht="12.75">
      <c r="A241" s="110"/>
      <c r="B241" s="1"/>
      <c r="C241" s="1"/>
      <c r="D241" s="1"/>
      <c r="E241" s="1"/>
      <c r="F241" s="1"/>
    </row>
    <row r="242" spans="1:6" ht="12.75">
      <c r="A242" s="110"/>
      <c r="B242" s="1"/>
      <c r="C242" s="1"/>
      <c r="D242" s="1"/>
      <c r="E242" s="1"/>
      <c r="F242" s="1"/>
    </row>
    <row r="243" spans="1:6" ht="12.75">
      <c r="A243" s="110"/>
      <c r="B243" s="1"/>
      <c r="C243" s="1"/>
      <c r="D243" s="1"/>
      <c r="E243" s="1"/>
      <c r="F243" s="1"/>
    </row>
    <row r="244" spans="1:6" ht="12.75">
      <c r="A244" s="110"/>
      <c r="B244" s="1"/>
      <c r="C244" s="1"/>
      <c r="D244" s="1"/>
      <c r="E244" s="1"/>
      <c r="F244" s="1"/>
    </row>
    <row r="245" spans="1:6" ht="12.75">
      <c r="A245" s="110"/>
      <c r="B245" s="1"/>
      <c r="C245" s="1"/>
      <c r="D245" s="1"/>
      <c r="E245" s="1"/>
      <c r="F245" s="1"/>
    </row>
    <row r="246" spans="1:6" ht="12.75">
      <c r="A246" s="110"/>
      <c r="B246" s="1"/>
      <c r="C246" s="1"/>
      <c r="D246" s="1"/>
      <c r="E246" s="1"/>
      <c r="F246" s="1"/>
    </row>
    <row r="247" spans="1:6" ht="12.75">
      <c r="A247" s="110"/>
      <c r="B247" s="1"/>
      <c r="C247" s="1"/>
      <c r="D247" s="1"/>
      <c r="E247" s="1"/>
      <c r="F247" s="1"/>
    </row>
    <row r="248" spans="1:6" ht="12.75">
      <c r="A248" s="110"/>
      <c r="B248" s="1"/>
      <c r="C248" s="1"/>
      <c r="D248" s="1"/>
      <c r="E248" s="1"/>
      <c r="F248" s="1"/>
    </row>
    <row r="249" spans="1:6" ht="12.75">
      <c r="A249" s="110"/>
      <c r="B249" s="1"/>
      <c r="C249" s="1"/>
      <c r="D249" s="1"/>
      <c r="E249" s="1"/>
      <c r="F249" s="1"/>
    </row>
    <row r="250" spans="1:6" ht="12.75">
      <c r="A250" s="110"/>
      <c r="B250" s="1"/>
      <c r="C250" s="1"/>
      <c r="D250" s="1"/>
      <c r="E250" s="1"/>
      <c r="F250" s="1"/>
    </row>
    <row r="251" spans="1:6" ht="12.75">
      <c r="A251" s="110"/>
      <c r="B251" s="1"/>
      <c r="C251" s="1"/>
      <c r="D251" s="1"/>
      <c r="E251" s="1"/>
      <c r="F251" s="1"/>
    </row>
    <row r="252" spans="1:6" ht="12.75">
      <c r="A252" s="110"/>
      <c r="B252" s="1"/>
      <c r="C252" s="1"/>
      <c r="D252" s="1"/>
      <c r="E252" s="1"/>
      <c r="F252" s="1"/>
    </row>
    <row r="253" spans="1:6" ht="12.75">
      <c r="A253" s="110"/>
      <c r="B253" s="1"/>
      <c r="C253" s="1"/>
      <c r="D253" s="1"/>
      <c r="E253" s="1"/>
      <c r="F253" s="1"/>
    </row>
    <row r="254" spans="1:6" ht="12.75">
      <c r="A254" s="110"/>
      <c r="B254" s="1"/>
      <c r="C254" s="1"/>
      <c r="D254" s="1"/>
      <c r="E254" s="1"/>
      <c r="F254" s="1"/>
    </row>
    <row r="255" spans="1:6" ht="12.75">
      <c r="A255" s="110"/>
      <c r="B255" s="1"/>
      <c r="C255" s="1"/>
      <c r="D255" s="1"/>
      <c r="E255" s="1"/>
      <c r="F255" s="1"/>
    </row>
    <row r="256" spans="1:6" ht="12.75">
      <c r="A256" s="110"/>
      <c r="B256" s="1"/>
      <c r="C256" s="1"/>
      <c r="D256" s="1"/>
      <c r="E256" s="1"/>
      <c r="F256" s="1"/>
    </row>
    <row r="257" spans="1:6" ht="12.75">
      <c r="A257" s="110"/>
      <c r="B257" s="1"/>
      <c r="C257" s="1"/>
      <c r="D257" s="1"/>
      <c r="E257" s="1"/>
      <c r="F257" s="1"/>
    </row>
    <row r="258" spans="1:6" ht="12.75">
      <c r="A258" s="110"/>
      <c r="B258" s="1"/>
      <c r="C258" s="1"/>
      <c r="D258" s="1"/>
      <c r="E258" s="1"/>
      <c r="F258" s="1"/>
    </row>
    <row r="259" spans="1:6" ht="12.75">
      <c r="A259" s="110"/>
      <c r="B259" s="1"/>
      <c r="C259" s="1"/>
      <c r="D259" s="1"/>
      <c r="E259" s="1"/>
      <c r="F259" s="1"/>
    </row>
    <row r="260" spans="1:6" ht="12.75">
      <c r="A260" s="110"/>
      <c r="B260" s="1"/>
      <c r="C260" s="1"/>
      <c r="D260" s="1"/>
      <c r="E260" s="1"/>
      <c r="F260" s="1"/>
    </row>
    <row r="261" spans="1:6" ht="12.75">
      <c r="A261" s="110"/>
      <c r="B261" s="1"/>
      <c r="C261" s="1"/>
      <c r="D261" s="1"/>
      <c r="E261" s="1"/>
      <c r="F261" s="1"/>
    </row>
    <row r="262" spans="1:6" ht="12.75">
      <c r="A262" s="110"/>
      <c r="B262" s="1"/>
      <c r="C262" s="1"/>
      <c r="D262" s="1"/>
      <c r="E262" s="1"/>
      <c r="F262" s="1"/>
    </row>
    <row r="263" spans="1:6" ht="12.75">
      <c r="A263" s="110"/>
      <c r="B263" s="1"/>
      <c r="C263" s="1"/>
      <c r="D263" s="1"/>
      <c r="E263" s="1"/>
      <c r="F263" s="1"/>
    </row>
    <row r="264" spans="1:6" ht="12.75">
      <c r="A264" s="110"/>
      <c r="B264" s="1"/>
      <c r="C264" s="1"/>
      <c r="D264" s="1"/>
      <c r="E264" s="1"/>
      <c r="F264" s="1"/>
    </row>
    <row r="265" spans="1:6" ht="12.75">
      <c r="A265" s="110"/>
      <c r="B265" s="1"/>
      <c r="C265" s="1"/>
      <c r="D265" s="1"/>
      <c r="E265" s="1"/>
      <c r="F265" s="1"/>
    </row>
    <row r="266" spans="1:6" ht="12.75">
      <c r="A266" s="110"/>
      <c r="B266" s="1"/>
      <c r="C266" s="1"/>
      <c r="D266" s="1"/>
      <c r="E266" s="1"/>
      <c r="F266" s="1"/>
    </row>
    <row r="267" spans="1:6" ht="12.75">
      <c r="A267" s="110"/>
      <c r="B267" s="1"/>
      <c r="C267" s="1"/>
      <c r="D267" s="1"/>
      <c r="E267" s="1"/>
      <c r="F267" s="1"/>
    </row>
    <row r="268" spans="1:6" ht="12.75">
      <c r="A268" s="110"/>
      <c r="B268" s="1"/>
      <c r="C268" s="1"/>
      <c r="D268" s="1"/>
      <c r="E268" s="1"/>
      <c r="F268" s="1"/>
    </row>
    <row r="269" spans="1:6" ht="12.75">
      <c r="A269" s="110"/>
      <c r="B269" s="1"/>
      <c r="C269" s="1"/>
      <c r="D269" s="1"/>
      <c r="E269" s="1"/>
      <c r="F269" s="1"/>
    </row>
    <row r="270" spans="1:6" ht="12.75">
      <c r="A270" s="110"/>
      <c r="B270" s="1"/>
      <c r="C270" s="1"/>
      <c r="D270" s="1"/>
      <c r="E270" s="1"/>
      <c r="F270" s="1"/>
    </row>
    <row r="271" spans="1:6" ht="12.75">
      <c r="A271" s="110"/>
      <c r="B271" s="1"/>
      <c r="C271" s="1"/>
      <c r="D271" s="1"/>
      <c r="E271" s="1"/>
      <c r="F271" s="1"/>
    </row>
    <row r="272" spans="1:6" ht="12.75">
      <c r="A272" s="110"/>
      <c r="B272" s="110"/>
      <c r="C272" s="110"/>
      <c r="D272" s="110"/>
      <c r="E272" s="110"/>
      <c r="F272" s="110"/>
    </row>
    <row r="273" spans="1:6" ht="12.75">
      <c r="A273" s="110"/>
      <c r="B273" s="110"/>
      <c r="C273" s="110"/>
      <c r="D273" s="110"/>
      <c r="E273" s="110"/>
      <c r="F273" s="110"/>
    </row>
    <row r="274" spans="1:6" ht="12.75">
      <c r="A274" s="110"/>
      <c r="B274" s="110"/>
      <c r="C274" s="110"/>
      <c r="D274" s="110"/>
      <c r="E274" s="110"/>
      <c r="F274" s="110"/>
    </row>
    <row r="275" spans="1:6" ht="12.75">
      <c r="A275" s="110"/>
      <c r="B275" s="110"/>
      <c r="C275" s="110"/>
      <c r="D275" s="110"/>
      <c r="E275" s="110"/>
      <c r="F275" s="110"/>
    </row>
    <row r="276" spans="1:6" ht="12.75">
      <c r="A276" s="110"/>
      <c r="B276" s="110"/>
      <c r="C276" s="110"/>
      <c r="D276" s="110"/>
      <c r="E276" s="110"/>
      <c r="F276" s="110"/>
    </row>
    <row r="277" spans="1:6" ht="12.75">
      <c r="A277" s="110"/>
      <c r="B277" s="110"/>
      <c r="C277" s="110"/>
      <c r="D277" s="110"/>
      <c r="E277" s="110"/>
      <c r="F277" s="110"/>
    </row>
    <row r="278" spans="1:6" ht="12.75">
      <c r="A278" s="110"/>
      <c r="B278" s="110"/>
      <c r="C278" s="110"/>
      <c r="D278" s="110"/>
      <c r="E278" s="110"/>
      <c r="F278" s="110"/>
    </row>
    <row r="279" spans="1:6" ht="12.75">
      <c r="A279" s="110"/>
      <c r="B279" s="110"/>
      <c r="C279" s="110"/>
      <c r="D279" s="110"/>
      <c r="E279" s="110"/>
      <c r="F279" s="110"/>
    </row>
    <row r="280" spans="1:6" ht="12.75">
      <c r="A280" s="110"/>
      <c r="B280" s="110"/>
      <c r="C280" s="110"/>
      <c r="D280" s="110"/>
      <c r="E280" s="110"/>
      <c r="F280" s="110"/>
    </row>
    <row r="281" spans="1:6" ht="12.75">
      <c r="A281" s="110"/>
      <c r="B281" s="110"/>
      <c r="C281" s="110"/>
      <c r="D281" s="110"/>
      <c r="E281" s="110"/>
      <c r="F281" s="110"/>
    </row>
    <row r="282" spans="1:6" ht="12.75">
      <c r="A282" s="110"/>
      <c r="B282" s="110"/>
      <c r="C282" s="110"/>
      <c r="D282" s="110"/>
      <c r="E282" s="110"/>
      <c r="F282" s="110"/>
    </row>
    <row r="283" spans="1:6" ht="12.75">
      <c r="A283" s="110"/>
      <c r="B283" s="110"/>
      <c r="C283" s="110"/>
      <c r="D283" s="110"/>
      <c r="E283" s="110"/>
      <c r="F283" s="110"/>
    </row>
    <row r="284" spans="1:6" ht="12.75">
      <c r="A284" s="110"/>
      <c r="B284" s="110"/>
      <c r="C284" s="110"/>
      <c r="D284" s="110"/>
      <c r="E284" s="110"/>
      <c r="F284" s="110"/>
    </row>
    <row r="285" spans="1:6" ht="12.75">
      <c r="A285" s="110"/>
      <c r="B285" s="110"/>
      <c r="C285" s="110"/>
      <c r="D285" s="110"/>
      <c r="E285" s="110"/>
      <c r="F285" s="110"/>
    </row>
    <row r="286" spans="1:6" ht="12.75">
      <c r="A286" s="110"/>
      <c r="B286" s="110"/>
      <c r="C286" s="110"/>
      <c r="D286" s="110"/>
      <c r="E286" s="110"/>
      <c r="F286" s="110"/>
    </row>
    <row r="287" spans="1:6" ht="12.75">
      <c r="A287" s="110"/>
      <c r="B287" s="110"/>
      <c r="C287" s="110"/>
      <c r="D287" s="110"/>
      <c r="E287" s="110"/>
      <c r="F287" s="110"/>
    </row>
    <row r="288" spans="1:6" ht="12.75">
      <c r="A288" s="110"/>
      <c r="B288" s="110"/>
      <c r="C288" s="110"/>
      <c r="D288" s="110"/>
      <c r="E288" s="110"/>
      <c r="F288" s="110"/>
    </row>
    <row r="289" spans="1:6" ht="12.75">
      <c r="A289" s="110"/>
      <c r="B289" s="110"/>
      <c r="C289" s="110"/>
      <c r="D289" s="110"/>
      <c r="E289" s="110"/>
      <c r="F289" s="110"/>
    </row>
    <row r="290" spans="1:6" ht="12.75">
      <c r="A290" s="110"/>
      <c r="B290" s="110"/>
      <c r="C290" s="110"/>
      <c r="D290" s="110"/>
      <c r="E290" s="110"/>
      <c r="F290" s="110"/>
    </row>
    <row r="291" spans="1:6" ht="12.75">
      <c r="A291" s="110"/>
      <c r="B291" s="110"/>
      <c r="C291" s="110"/>
      <c r="D291" s="110"/>
      <c r="E291" s="110"/>
      <c r="F291" s="110"/>
    </row>
    <row r="292" spans="1:6" ht="12.75">
      <c r="A292" s="110"/>
      <c r="B292" s="110"/>
      <c r="C292" s="110"/>
      <c r="D292" s="110"/>
      <c r="E292" s="110"/>
      <c r="F292" s="110"/>
    </row>
    <row r="293" spans="1:6" ht="12.75">
      <c r="A293" s="110"/>
      <c r="B293" s="110"/>
      <c r="C293" s="110"/>
      <c r="D293" s="110"/>
      <c r="E293" s="110"/>
      <c r="F293" s="110"/>
    </row>
    <row r="294" spans="1:6" ht="12.75">
      <c r="A294" s="110"/>
      <c r="B294" s="110"/>
      <c r="C294" s="110"/>
      <c r="D294" s="110"/>
      <c r="E294" s="110"/>
      <c r="F294" s="110"/>
    </row>
    <row r="295" spans="1:6" ht="12.75">
      <c r="A295" s="110"/>
      <c r="B295" s="110"/>
      <c r="C295" s="110"/>
      <c r="D295" s="110"/>
      <c r="E295" s="110"/>
      <c r="F295" s="110"/>
    </row>
    <row r="296" spans="1:6" ht="12.75">
      <c r="A296" s="110"/>
      <c r="B296" s="110"/>
      <c r="C296" s="110"/>
      <c r="D296" s="110"/>
      <c r="E296" s="110"/>
      <c r="F296" s="110"/>
    </row>
    <row r="297" spans="1:6" ht="12.75">
      <c r="A297" s="110"/>
      <c r="B297" s="110"/>
      <c r="C297" s="110"/>
      <c r="D297" s="110"/>
      <c r="E297" s="110"/>
      <c r="F297" s="110"/>
    </row>
    <row r="298" spans="1:6" ht="12.75">
      <c r="A298" s="110"/>
      <c r="B298" s="110"/>
      <c r="C298" s="110"/>
      <c r="D298" s="110"/>
      <c r="E298" s="110"/>
      <c r="F298" s="110"/>
    </row>
    <row r="299" spans="1:6" ht="12.75">
      <c r="A299" s="110"/>
      <c r="B299" s="110"/>
      <c r="C299" s="110"/>
      <c r="D299" s="110"/>
      <c r="E299" s="110"/>
      <c r="F299" s="110"/>
    </row>
    <row r="300" spans="1:6" ht="12.75">
      <c r="A300" s="110"/>
      <c r="B300" s="110"/>
      <c r="C300" s="110"/>
      <c r="D300" s="110"/>
      <c r="E300" s="110"/>
      <c r="F300" s="110"/>
    </row>
    <row r="301" spans="1:6" ht="12.75">
      <c r="A301" s="110"/>
      <c r="B301" s="110"/>
      <c r="C301" s="110"/>
      <c r="D301" s="110"/>
      <c r="E301" s="110"/>
      <c r="F301" s="110"/>
    </row>
    <row r="302" spans="1:6" ht="12.75">
      <c r="A302" s="110"/>
      <c r="B302" s="110"/>
      <c r="C302" s="110"/>
      <c r="D302" s="110"/>
      <c r="E302" s="110"/>
      <c r="F302" s="110"/>
    </row>
  </sheetData>
  <printOptions horizontalCentered="1"/>
  <pageMargins left="1.5" right="0.75" top="0.75" bottom="1" header="0.5" footer="0.5"/>
  <pageSetup horizontalDpi="600" verticalDpi="600" orientation="portrait" r:id="rId1"/>
  <headerFooter alignWithMargins="0">
    <oddFooter>&amp;C&amp;"Garamond,Italic"
</oddFooter>
  </headerFooter>
  <rowBreaks count="1" manualBreakCount="1">
    <brk id="4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02"/>
  <sheetViews>
    <sheetView workbookViewId="0" topLeftCell="A1">
      <selection activeCell="A1" sqref="A1:F5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</cols>
  <sheetData>
    <row r="1" spans="1:6" ht="15.75">
      <c r="A1" s="123" t="s">
        <v>268</v>
      </c>
      <c r="B1" s="124"/>
      <c r="C1" s="124"/>
      <c r="D1" s="124"/>
      <c r="E1" s="124"/>
      <c r="F1" s="150"/>
    </row>
    <row r="2" spans="1:6" ht="13.5" customHeight="1" thickBot="1">
      <c r="A2" s="126" t="s">
        <v>227</v>
      </c>
      <c r="B2" s="95"/>
      <c r="C2" s="95"/>
      <c r="D2" s="95"/>
      <c r="E2" s="95"/>
      <c r="F2" s="151"/>
    </row>
    <row r="3" spans="1:6" ht="12.75">
      <c r="A3" s="152"/>
      <c r="B3" s="68"/>
      <c r="C3" s="68"/>
      <c r="D3" s="68"/>
      <c r="E3" s="68"/>
      <c r="F3" s="153"/>
    </row>
    <row r="4" spans="1:6" ht="15.75">
      <c r="A4" s="154"/>
      <c r="B4" s="69"/>
      <c r="C4" s="98" t="s">
        <v>13</v>
      </c>
      <c r="D4" s="98"/>
      <c r="E4" s="98"/>
      <c r="F4" s="155"/>
    </row>
    <row r="5" spans="1:6" ht="16.5" thickBot="1">
      <c r="A5" s="156"/>
      <c r="B5" s="70" t="s">
        <v>14</v>
      </c>
      <c r="C5" s="71">
        <v>0.85</v>
      </c>
      <c r="D5" s="71">
        <v>1</v>
      </c>
      <c r="E5" s="71">
        <v>1.25</v>
      </c>
      <c r="F5" s="157"/>
    </row>
    <row r="6" spans="1:6" ht="12.75">
      <c r="A6" s="107"/>
      <c r="B6" s="90" t="s">
        <v>217</v>
      </c>
      <c r="C6" s="91"/>
      <c r="D6" s="90"/>
      <c r="E6" s="91"/>
      <c r="F6" s="92"/>
    </row>
    <row r="7" spans="1:6" ht="12.75">
      <c r="A7" s="108"/>
      <c r="B7" s="33" t="s">
        <v>15</v>
      </c>
      <c r="C7" s="35">
        <f aca="true" t="shared" si="0" ref="C7:C19">D7*0.85</f>
        <v>70532.15</v>
      </c>
      <c r="D7" s="36">
        <v>82979</v>
      </c>
      <c r="E7" s="35">
        <f aca="true" t="shared" si="1" ref="E7:E19">D7*1.25</f>
        <v>103723.75</v>
      </c>
      <c r="F7" s="94"/>
    </row>
    <row r="8" spans="1:6" ht="12.75">
      <c r="A8" s="108"/>
      <c r="B8" s="33" t="s">
        <v>16</v>
      </c>
      <c r="C8" s="35">
        <f t="shared" si="0"/>
        <v>59658.1</v>
      </c>
      <c r="D8" s="36">
        <v>70186</v>
      </c>
      <c r="E8" s="35">
        <f t="shared" si="1"/>
        <v>87732.5</v>
      </c>
      <c r="F8" s="94"/>
    </row>
    <row r="9" spans="1:6" ht="12.75">
      <c r="A9" s="108"/>
      <c r="B9" s="33" t="s">
        <v>39</v>
      </c>
      <c r="C9" s="35">
        <f t="shared" si="0"/>
        <v>69407.59999999999</v>
      </c>
      <c r="D9" s="36">
        <v>81656</v>
      </c>
      <c r="E9" s="35">
        <f t="shared" si="1"/>
        <v>102070</v>
      </c>
      <c r="F9" s="94"/>
    </row>
    <row r="10" spans="1:6" ht="12.75">
      <c r="A10" s="108"/>
      <c r="B10" s="33" t="s">
        <v>204</v>
      </c>
      <c r="C10" s="35">
        <f t="shared" si="0"/>
        <v>72734.5</v>
      </c>
      <c r="D10" s="36">
        <v>85570</v>
      </c>
      <c r="E10" s="35">
        <f t="shared" si="1"/>
        <v>106962.5</v>
      </c>
      <c r="F10" s="94"/>
    </row>
    <row r="11" spans="1:6" ht="12.75">
      <c r="A11" s="108"/>
      <c r="B11" s="33" t="s">
        <v>201</v>
      </c>
      <c r="C11" s="35">
        <f t="shared" si="0"/>
        <v>67926.05</v>
      </c>
      <c r="D11" s="36">
        <v>79913</v>
      </c>
      <c r="E11" s="35">
        <f t="shared" si="1"/>
        <v>99891.25</v>
      </c>
      <c r="F11" s="94"/>
    </row>
    <row r="12" spans="1:6" ht="12.75">
      <c r="A12" s="108"/>
      <c r="B12" s="33" t="s">
        <v>40</v>
      </c>
      <c r="C12" s="35">
        <f t="shared" si="0"/>
        <v>72758.3</v>
      </c>
      <c r="D12" s="36">
        <v>85598</v>
      </c>
      <c r="E12" s="35">
        <f t="shared" si="1"/>
        <v>106997.5</v>
      </c>
      <c r="F12" s="94"/>
    </row>
    <row r="13" spans="1:6" ht="12.75">
      <c r="A13" s="108"/>
      <c r="B13" s="33" t="s">
        <v>17</v>
      </c>
      <c r="C13" s="35">
        <f t="shared" si="0"/>
        <v>68675.75</v>
      </c>
      <c r="D13" s="36">
        <v>80795</v>
      </c>
      <c r="E13" s="35">
        <f t="shared" si="1"/>
        <v>100993.75</v>
      </c>
      <c r="F13" s="94"/>
    </row>
    <row r="14" spans="1:6" ht="12.75">
      <c r="A14" s="108"/>
      <c r="B14" s="33" t="s">
        <v>203</v>
      </c>
      <c r="C14" s="35">
        <f t="shared" si="0"/>
        <v>62800.549999999996</v>
      </c>
      <c r="D14" s="36">
        <v>73883</v>
      </c>
      <c r="E14" s="35">
        <f t="shared" si="1"/>
        <v>92353.75</v>
      </c>
      <c r="F14" s="94"/>
    </row>
    <row r="15" spans="1:6" ht="12.75">
      <c r="A15" s="108"/>
      <c r="B15" s="33" t="s">
        <v>41</v>
      </c>
      <c r="C15" s="35">
        <f t="shared" si="0"/>
        <v>71944</v>
      </c>
      <c r="D15" s="36">
        <v>84640</v>
      </c>
      <c r="E15" s="35">
        <f t="shared" si="1"/>
        <v>105800</v>
      </c>
      <c r="F15" s="94"/>
    </row>
    <row r="16" spans="1:6" ht="12.75">
      <c r="A16" s="108"/>
      <c r="B16" s="33" t="s">
        <v>43</v>
      </c>
      <c r="C16" s="35">
        <f t="shared" si="0"/>
        <v>77674.7</v>
      </c>
      <c r="D16" s="36">
        <v>91382</v>
      </c>
      <c r="E16" s="35">
        <f t="shared" si="1"/>
        <v>114227.5</v>
      </c>
      <c r="F16" s="94"/>
    </row>
    <row r="17" spans="1:6" ht="12.75">
      <c r="A17" s="108"/>
      <c r="B17" s="33" t="s">
        <v>44</v>
      </c>
      <c r="C17" s="35">
        <f t="shared" si="0"/>
        <v>79604.2</v>
      </c>
      <c r="D17" s="36">
        <v>93652</v>
      </c>
      <c r="E17" s="35">
        <f t="shared" si="1"/>
        <v>117065</v>
      </c>
      <c r="F17" s="94"/>
    </row>
    <row r="18" spans="1:6" ht="12.75">
      <c r="A18" s="108"/>
      <c r="B18" s="33" t="s">
        <v>45</v>
      </c>
      <c r="C18" s="35">
        <f t="shared" si="0"/>
        <v>73846.3</v>
      </c>
      <c r="D18" s="36">
        <v>86878</v>
      </c>
      <c r="E18" s="35">
        <f t="shared" si="1"/>
        <v>108597.5</v>
      </c>
      <c r="F18" s="94"/>
    </row>
    <row r="19" spans="1:6" ht="12.75">
      <c r="A19" s="108"/>
      <c r="B19" s="33" t="s">
        <v>47</v>
      </c>
      <c r="C19" s="35">
        <f t="shared" si="0"/>
        <v>65042.85</v>
      </c>
      <c r="D19" s="36">
        <v>76521</v>
      </c>
      <c r="E19" s="35">
        <f t="shared" si="1"/>
        <v>95651.25</v>
      </c>
      <c r="F19" s="94"/>
    </row>
    <row r="20" spans="1:6" ht="12.75">
      <c r="A20" s="108"/>
      <c r="B20" s="33"/>
      <c r="C20" s="35"/>
      <c r="D20" s="36"/>
      <c r="E20" s="35"/>
      <c r="F20" s="94"/>
    </row>
    <row r="21" spans="1:6" ht="12.75">
      <c r="A21" s="108"/>
      <c r="B21" s="34" t="s">
        <v>218</v>
      </c>
      <c r="C21" s="35"/>
      <c r="D21" s="36"/>
      <c r="E21" s="35"/>
      <c r="F21" s="94"/>
    </row>
    <row r="22" spans="1:6" ht="12.75">
      <c r="A22" s="108"/>
      <c r="B22" s="33" t="s">
        <v>208</v>
      </c>
      <c r="C22" s="35">
        <f aca="true" t="shared" si="2" ref="C22:C32">D22*0.85</f>
        <v>74798.3</v>
      </c>
      <c r="D22" s="36">
        <v>87998</v>
      </c>
      <c r="E22" s="35">
        <f aca="true" t="shared" si="3" ref="E22:E32">D22*1.25</f>
        <v>109997.5</v>
      </c>
      <c r="F22" s="94"/>
    </row>
    <row r="23" spans="1:6" ht="12.75">
      <c r="A23" s="108"/>
      <c r="B23" s="33" t="s">
        <v>207</v>
      </c>
      <c r="C23" s="35">
        <f t="shared" si="2"/>
        <v>67069.25</v>
      </c>
      <c r="D23" s="36">
        <v>78905</v>
      </c>
      <c r="E23" s="35">
        <f t="shared" si="3"/>
        <v>98631.25</v>
      </c>
      <c r="F23" s="94"/>
    </row>
    <row r="24" spans="1:6" ht="12.75">
      <c r="A24" s="108"/>
      <c r="B24" s="33" t="s">
        <v>19</v>
      </c>
      <c r="C24" s="35">
        <f t="shared" si="2"/>
        <v>68678.3</v>
      </c>
      <c r="D24" s="36">
        <v>80798</v>
      </c>
      <c r="E24" s="35">
        <f t="shared" si="3"/>
        <v>100997.5</v>
      </c>
      <c r="F24" s="94"/>
    </row>
    <row r="25" spans="1:6" ht="12.75">
      <c r="A25" s="108"/>
      <c r="B25" s="33" t="s">
        <v>18</v>
      </c>
      <c r="C25" s="35">
        <f t="shared" si="2"/>
        <v>74107.25</v>
      </c>
      <c r="D25" s="36">
        <v>87185</v>
      </c>
      <c r="E25" s="35">
        <f t="shared" si="3"/>
        <v>108981.25</v>
      </c>
      <c r="F25" s="94"/>
    </row>
    <row r="26" spans="1:6" ht="12.75">
      <c r="A26" s="108"/>
      <c r="B26" s="33" t="s">
        <v>20</v>
      </c>
      <c r="C26" s="35">
        <f t="shared" si="2"/>
        <v>67367.59999999999</v>
      </c>
      <c r="D26" s="36">
        <v>79256</v>
      </c>
      <c r="E26" s="35">
        <f t="shared" si="3"/>
        <v>99070</v>
      </c>
      <c r="F26" s="94"/>
    </row>
    <row r="27" spans="1:6" ht="12.75">
      <c r="A27" s="108"/>
      <c r="B27" s="33" t="s">
        <v>21</v>
      </c>
      <c r="C27" s="35">
        <f t="shared" si="2"/>
        <v>71447.59999999999</v>
      </c>
      <c r="D27" s="36">
        <v>84056</v>
      </c>
      <c r="E27" s="35">
        <f t="shared" si="3"/>
        <v>105070</v>
      </c>
      <c r="F27" s="94"/>
    </row>
    <row r="28" spans="1:6" ht="12.75">
      <c r="A28" s="108"/>
      <c r="B28" s="33" t="s">
        <v>22</v>
      </c>
      <c r="C28" s="35">
        <f t="shared" si="2"/>
        <v>82636.15</v>
      </c>
      <c r="D28" s="36">
        <v>97219</v>
      </c>
      <c r="E28" s="35">
        <f t="shared" si="3"/>
        <v>121523.75</v>
      </c>
      <c r="F28" s="94"/>
    </row>
    <row r="29" spans="1:6" ht="12.75">
      <c r="A29" s="108"/>
      <c r="B29" s="33" t="s">
        <v>23</v>
      </c>
      <c r="C29" s="35">
        <f t="shared" si="2"/>
        <v>66484.45</v>
      </c>
      <c r="D29" s="36">
        <v>78217</v>
      </c>
      <c r="E29" s="35">
        <f t="shared" si="3"/>
        <v>97771.25</v>
      </c>
      <c r="F29" s="94"/>
    </row>
    <row r="30" spans="1:6" ht="12.75">
      <c r="A30" s="108"/>
      <c r="B30" s="37" t="s">
        <v>231</v>
      </c>
      <c r="C30" s="35">
        <f t="shared" si="2"/>
        <v>39469.75</v>
      </c>
      <c r="D30" s="36">
        <v>46435</v>
      </c>
      <c r="E30" s="35">
        <f t="shared" si="3"/>
        <v>58043.75</v>
      </c>
      <c r="F30" s="94"/>
    </row>
    <row r="31" spans="1:6" ht="12.75">
      <c r="A31" s="108"/>
      <c r="B31" s="37" t="s">
        <v>232</v>
      </c>
      <c r="C31" s="35">
        <f t="shared" si="2"/>
        <v>43351.7</v>
      </c>
      <c r="D31" s="36">
        <v>51002</v>
      </c>
      <c r="E31" s="35">
        <f t="shared" si="3"/>
        <v>63752.5</v>
      </c>
      <c r="F31" s="94"/>
    </row>
    <row r="32" spans="1:6" ht="12.75">
      <c r="A32" s="108"/>
      <c r="B32" s="37" t="s">
        <v>233</v>
      </c>
      <c r="C32" s="35">
        <f t="shared" si="2"/>
        <v>46913.2</v>
      </c>
      <c r="D32" s="36">
        <v>55192</v>
      </c>
      <c r="E32" s="35">
        <f t="shared" si="3"/>
        <v>68990</v>
      </c>
      <c r="F32" s="94"/>
    </row>
    <row r="33" spans="1:6" ht="12.75">
      <c r="A33" s="108"/>
      <c r="B33" s="37"/>
      <c r="C33" s="35"/>
      <c r="D33" s="36"/>
      <c r="E33" s="35"/>
      <c r="F33" s="94"/>
    </row>
    <row r="34" spans="1:6" ht="12.75">
      <c r="A34" s="108"/>
      <c r="B34" s="34" t="s">
        <v>219</v>
      </c>
      <c r="C34" s="35"/>
      <c r="D34" s="36"/>
      <c r="E34" s="35"/>
      <c r="F34" s="94"/>
    </row>
    <row r="35" spans="1:6" ht="12.75">
      <c r="A35" s="108"/>
      <c r="B35" s="33" t="s">
        <v>24</v>
      </c>
      <c r="C35" s="35">
        <f>D35*0.85</f>
        <v>104465</v>
      </c>
      <c r="D35" s="36">
        <v>122900</v>
      </c>
      <c r="E35" s="35">
        <f>D35*1.25</f>
        <v>153625</v>
      </c>
      <c r="F35" s="94"/>
    </row>
    <row r="36" spans="1:6" ht="12.75">
      <c r="A36" s="108"/>
      <c r="B36" s="33" t="s">
        <v>25</v>
      </c>
      <c r="C36" s="35">
        <f>D36*0.85</f>
        <v>105885.34999999999</v>
      </c>
      <c r="D36" s="36">
        <v>124571</v>
      </c>
      <c r="E36" s="35">
        <f>D36*1.25</f>
        <v>155713.75</v>
      </c>
      <c r="F36" s="94"/>
    </row>
    <row r="37" spans="1:6" ht="12.75">
      <c r="A37" s="108"/>
      <c r="B37" s="33" t="s">
        <v>26</v>
      </c>
      <c r="C37" s="35">
        <f>D37*0.85</f>
        <v>93974.3</v>
      </c>
      <c r="D37" s="36">
        <v>110558</v>
      </c>
      <c r="E37" s="35">
        <f>D37*1.25</f>
        <v>138197.5</v>
      </c>
      <c r="F37" s="94"/>
    </row>
    <row r="38" spans="1:6" ht="12.75">
      <c r="A38" s="108"/>
      <c r="B38" s="3" t="s">
        <v>49</v>
      </c>
      <c r="C38" s="11">
        <f>D38*0.85</f>
        <v>109785.15</v>
      </c>
      <c r="D38" s="12">
        <v>129159</v>
      </c>
      <c r="E38" s="11">
        <f>D38*1.25</f>
        <v>161448.75</v>
      </c>
      <c r="F38" s="94"/>
    </row>
    <row r="39" spans="1:6" ht="12.75">
      <c r="A39" s="108"/>
      <c r="B39" s="3"/>
      <c r="C39" s="11"/>
      <c r="D39" s="12"/>
      <c r="E39" s="11"/>
      <c r="F39" s="94"/>
    </row>
    <row r="40" spans="1:6" ht="12.75">
      <c r="A40" s="108"/>
      <c r="B40" s="34" t="s">
        <v>27</v>
      </c>
      <c r="C40" s="35"/>
      <c r="D40" s="36"/>
      <c r="E40" s="35"/>
      <c r="F40" s="94"/>
    </row>
    <row r="41" spans="1:6" ht="12.75">
      <c r="A41" s="108"/>
      <c r="B41" s="33" t="s">
        <v>211</v>
      </c>
      <c r="C41" s="35">
        <f>D41*0.85</f>
        <v>62436.75</v>
      </c>
      <c r="D41" s="36">
        <v>73455</v>
      </c>
      <c r="E41" s="35">
        <f>D41*1.25</f>
        <v>91818.75</v>
      </c>
      <c r="F41" s="94"/>
    </row>
    <row r="42" spans="1:6" ht="12.75">
      <c r="A42" s="108"/>
      <c r="B42" s="33" t="s">
        <v>28</v>
      </c>
      <c r="C42" s="35">
        <f>D42*0.85</f>
        <v>76525.5</v>
      </c>
      <c r="D42" s="36">
        <v>90030</v>
      </c>
      <c r="E42" s="35">
        <f>D42*1.25</f>
        <v>112537.5</v>
      </c>
      <c r="F42" s="94"/>
    </row>
    <row r="43" spans="1:6" ht="12.75">
      <c r="A43" s="108"/>
      <c r="B43" s="33" t="s">
        <v>209</v>
      </c>
      <c r="C43" s="35">
        <f>D43*0.85</f>
        <v>68096.9</v>
      </c>
      <c r="D43" s="36">
        <v>80114</v>
      </c>
      <c r="E43" s="35">
        <f>D43*1.25</f>
        <v>100142.5</v>
      </c>
      <c r="F43" s="94"/>
    </row>
    <row r="44" spans="1:6" ht="12.75">
      <c r="A44" s="108"/>
      <c r="B44" s="33" t="s">
        <v>210</v>
      </c>
      <c r="C44" s="35">
        <f>D44*0.85</f>
        <v>75429.84999999999</v>
      </c>
      <c r="D44" s="36">
        <v>88741</v>
      </c>
      <c r="E44" s="35">
        <f>D44*1.25</f>
        <v>110926.25</v>
      </c>
      <c r="F44" s="94"/>
    </row>
    <row r="45" spans="1:6" ht="13.5" thickBot="1">
      <c r="A45" s="119"/>
      <c r="B45" s="117"/>
      <c r="C45" s="38"/>
      <c r="D45" s="39"/>
      <c r="E45" s="38"/>
      <c r="F45" s="118"/>
    </row>
    <row r="46" spans="1:6" ht="12.75">
      <c r="A46" s="108"/>
      <c r="B46" s="34" t="s">
        <v>29</v>
      </c>
      <c r="C46" s="35"/>
      <c r="D46" s="36"/>
      <c r="E46" s="35"/>
      <c r="F46" s="94"/>
    </row>
    <row r="47" spans="1:6" ht="12.75">
      <c r="A47" s="108"/>
      <c r="B47" s="33" t="s">
        <v>30</v>
      </c>
      <c r="C47" s="35">
        <f aca="true" t="shared" si="4" ref="C47:C53">D47*0.85</f>
        <v>93041</v>
      </c>
      <c r="D47" s="36">
        <v>109460</v>
      </c>
      <c r="E47" s="35">
        <f aca="true" t="shared" si="5" ref="E47:E53">D47*1.25</f>
        <v>136825</v>
      </c>
      <c r="F47" s="94"/>
    </row>
    <row r="48" spans="1:6" ht="12.75">
      <c r="A48" s="108"/>
      <c r="B48" s="33" t="s">
        <v>50</v>
      </c>
      <c r="C48" s="35">
        <f t="shared" si="4"/>
        <v>86248.65</v>
      </c>
      <c r="D48" s="36">
        <v>101469</v>
      </c>
      <c r="E48" s="35">
        <f t="shared" si="5"/>
        <v>126836.25</v>
      </c>
      <c r="F48" s="94"/>
    </row>
    <row r="49" spans="1:6" ht="12.75">
      <c r="A49" s="108"/>
      <c r="B49" s="33" t="s">
        <v>31</v>
      </c>
      <c r="C49" s="35">
        <f t="shared" si="4"/>
        <v>86950.75</v>
      </c>
      <c r="D49" s="36">
        <v>102295</v>
      </c>
      <c r="E49" s="35">
        <f t="shared" si="5"/>
        <v>127868.75</v>
      </c>
      <c r="F49" s="94"/>
    </row>
    <row r="50" spans="1:6" ht="12.75">
      <c r="A50" s="108"/>
      <c r="B50" s="33" t="s">
        <v>32</v>
      </c>
      <c r="C50" s="35">
        <f t="shared" si="4"/>
        <v>95847.7</v>
      </c>
      <c r="D50" s="36">
        <v>112762</v>
      </c>
      <c r="E50" s="35">
        <f t="shared" si="5"/>
        <v>140952.5</v>
      </c>
      <c r="F50" s="94"/>
    </row>
    <row r="51" spans="1:6" ht="12.75">
      <c r="A51" s="108"/>
      <c r="B51" s="33" t="s">
        <v>33</v>
      </c>
      <c r="C51" s="35">
        <f t="shared" si="4"/>
        <v>91933.45</v>
      </c>
      <c r="D51" s="36">
        <v>108157</v>
      </c>
      <c r="E51" s="35">
        <f t="shared" si="5"/>
        <v>135196.25</v>
      </c>
      <c r="F51" s="94"/>
    </row>
    <row r="52" spans="1:6" ht="12.75">
      <c r="A52" s="108"/>
      <c r="B52" s="33" t="s">
        <v>205</v>
      </c>
      <c r="C52" s="35">
        <f t="shared" si="4"/>
        <v>87978.4</v>
      </c>
      <c r="D52" s="36">
        <v>103504</v>
      </c>
      <c r="E52" s="35">
        <f t="shared" si="5"/>
        <v>129380</v>
      </c>
      <c r="F52" s="94"/>
    </row>
    <row r="53" spans="1:6" ht="12.75">
      <c r="A53" s="108"/>
      <c r="B53" s="33" t="s">
        <v>212</v>
      </c>
      <c r="C53" s="35">
        <f t="shared" si="4"/>
        <v>81321.2</v>
      </c>
      <c r="D53" s="36">
        <v>95672</v>
      </c>
      <c r="E53" s="35">
        <f t="shared" si="5"/>
        <v>119590</v>
      </c>
      <c r="F53" s="94"/>
    </row>
    <row r="54" spans="1:6" ht="12.75">
      <c r="A54" s="108"/>
      <c r="B54" s="33"/>
      <c r="C54" s="35"/>
      <c r="D54" s="36"/>
      <c r="E54" s="35"/>
      <c r="F54" s="94"/>
    </row>
    <row r="55" spans="1:6" ht="12.75">
      <c r="A55" s="108"/>
      <c r="B55" s="34" t="s">
        <v>197</v>
      </c>
      <c r="C55" s="35"/>
      <c r="D55" s="36"/>
      <c r="E55" s="35"/>
      <c r="F55" s="94"/>
    </row>
    <row r="56" spans="1:6" ht="12.75">
      <c r="A56" s="108"/>
      <c r="B56" s="33" t="s">
        <v>34</v>
      </c>
      <c r="C56" s="35">
        <f>D56*0.85</f>
        <v>66169.09999999999</v>
      </c>
      <c r="D56" s="36">
        <v>77846</v>
      </c>
      <c r="E56" s="35">
        <f>D56*1.25</f>
        <v>97307.5</v>
      </c>
      <c r="F56" s="94"/>
    </row>
    <row r="57" spans="1:6" ht="12.75">
      <c r="A57" s="108"/>
      <c r="B57" s="33" t="s">
        <v>213</v>
      </c>
      <c r="C57" s="35">
        <f>D57*0.85</f>
        <v>69346.4</v>
      </c>
      <c r="D57" s="36">
        <v>81584</v>
      </c>
      <c r="E57" s="35">
        <f>D57*1.25</f>
        <v>101980</v>
      </c>
      <c r="F57" s="94"/>
    </row>
    <row r="58" spans="1:6" ht="12.75">
      <c r="A58" s="108"/>
      <c r="B58" s="33" t="s">
        <v>214</v>
      </c>
      <c r="C58" s="35">
        <f>D58*0.85</f>
        <v>65716.9</v>
      </c>
      <c r="D58" s="36">
        <v>77314</v>
      </c>
      <c r="E58" s="35">
        <f>D58*1.25</f>
        <v>96642.5</v>
      </c>
      <c r="F58" s="94"/>
    </row>
    <row r="59" spans="1:6" ht="12.75">
      <c r="A59" s="108"/>
      <c r="B59" s="33" t="s">
        <v>35</v>
      </c>
      <c r="C59" s="35">
        <f>D59*0.85</f>
        <v>81493.75</v>
      </c>
      <c r="D59" s="36">
        <v>95875</v>
      </c>
      <c r="E59" s="35">
        <f>D59*1.25</f>
        <v>119843.75</v>
      </c>
      <c r="F59" s="94"/>
    </row>
    <row r="60" spans="1:6" ht="12.75">
      <c r="A60" s="108"/>
      <c r="B60" s="33"/>
      <c r="C60" s="35"/>
      <c r="D60" s="36"/>
      <c r="E60" s="35"/>
      <c r="F60" s="94"/>
    </row>
    <row r="61" spans="1:6" ht="12.75">
      <c r="A61" s="108"/>
      <c r="B61" s="34" t="s">
        <v>36</v>
      </c>
      <c r="C61" s="35"/>
      <c r="D61" s="36"/>
      <c r="E61" s="35"/>
      <c r="F61" s="94"/>
    </row>
    <row r="62" spans="1:6" ht="12.75">
      <c r="A62" s="108"/>
      <c r="B62" s="33" t="s">
        <v>37</v>
      </c>
      <c r="C62" s="35">
        <f>D62*0.85</f>
        <v>113072.95</v>
      </c>
      <c r="D62" s="36">
        <v>133027</v>
      </c>
      <c r="E62" s="35">
        <f>D62*1.25</f>
        <v>166283.75</v>
      </c>
      <c r="F62" s="94"/>
    </row>
    <row r="63" spans="1:6" ht="12.75">
      <c r="A63" s="108"/>
      <c r="B63" s="33"/>
      <c r="C63" s="35"/>
      <c r="D63" s="36"/>
      <c r="E63" s="35"/>
      <c r="F63" s="94"/>
    </row>
    <row r="64" spans="1:6" ht="12.75">
      <c r="A64" s="108"/>
      <c r="B64" s="34" t="s">
        <v>220</v>
      </c>
      <c r="C64" s="35"/>
      <c r="D64" s="36"/>
      <c r="E64" s="35"/>
      <c r="F64" s="94"/>
    </row>
    <row r="65" spans="1:6" ht="12.75">
      <c r="A65" s="108"/>
      <c r="B65" s="33" t="s">
        <v>38</v>
      </c>
      <c r="C65" s="35">
        <f aca="true" t="shared" si="6" ref="C65:C71">D65*0.85</f>
        <v>78724.45</v>
      </c>
      <c r="D65" s="36">
        <v>92617</v>
      </c>
      <c r="E65" s="35">
        <f aca="true" t="shared" si="7" ref="E65:E71">D65*1.25</f>
        <v>115771.25</v>
      </c>
      <c r="F65" s="94"/>
    </row>
    <row r="66" spans="1:6" ht="12.75">
      <c r="A66" s="108"/>
      <c r="B66" s="33" t="s">
        <v>200</v>
      </c>
      <c r="C66" s="35">
        <f t="shared" si="6"/>
        <v>82969.34999999999</v>
      </c>
      <c r="D66" s="36">
        <v>97611</v>
      </c>
      <c r="E66" s="35">
        <f t="shared" si="7"/>
        <v>122013.75</v>
      </c>
      <c r="F66" s="94"/>
    </row>
    <row r="67" spans="1:6" ht="12.75">
      <c r="A67" s="108"/>
      <c r="B67" s="33" t="s">
        <v>48</v>
      </c>
      <c r="C67" s="35">
        <f t="shared" si="6"/>
        <v>70470.09999999999</v>
      </c>
      <c r="D67" s="36">
        <v>82906</v>
      </c>
      <c r="E67" s="35">
        <f t="shared" si="7"/>
        <v>103632.5</v>
      </c>
      <c r="F67" s="94"/>
    </row>
    <row r="68" spans="1:6" ht="12.75">
      <c r="A68" s="108"/>
      <c r="B68" s="33" t="s">
        <v>215</v>
      </c>
      <c r="C68" s="35">
        <f t="shared" si="6"/>
        <v>72029</v>
      </c>
      <c r="D68" s="36">
        <v>84740</v>
      </c>
      <c r="E68" s="35">
        <f t="shared" si="7"/>
        <v>105925</v>
      </c>
      <c r="F68" s="94"/>
    </row>
    <row r="69" spans="1:6" ht="12.75">
      <c r="A69" s="108"/>
      <c r="B69" s="33" t="s">
        <v>202</v>
      </c>
      <c r="C69" s="35">
        <f t="shared" si="6"/>
        <v>77089.9</v>
      </c>
      <c r="D69" s="36">
        <v>90694</v>
      </c>
      <c r="E69" s="35">
        <f t="shared" si="7"/>
        <v>113367.5</v>
      </c>
      <c r="F69" s="94"/>
    </row>
    <row r="70" spans="1:6" ht="12.75">
      <c r="A70" s="108"/>
      <c r="B70" s="33" t="s">
        <v>42</v>
      </c>
      <c r="C70" s="35">
        <f t="shared" si="6"/>
        <v>79541.3</v>
      </c>
      <c r="D70" s="36">
        <v>93578</v>
      </c>
      <c r="E70" s="35">
        <f t="shared" si="7"/>
        <v>116972.5</v>
      </c>
      <c r="F70" s="94"/>
    </row>
    <row r="71" spans="1:6" ht="12.75">
      <c r="A71" s="108"/>
      <c r="B71" s="33" t="s">
        <v>46</v>
      </c>
      <c r="C71" s="35">
        <f t="shared" si="6"/>
        <v>79628.84999999999</v>
      </c>
      <c r="D71" s="36">
        <v>93681</v>
      </c>
      <c r="E71" s="35">
        <f t="shared" si="7"/>
        <v>117101.25</v>
      </c>
      <c r="F71" s="94"/>
    </row>
    <row r="72" spans="1:6" ht="12.75">
      <c r="A72" s="108"/>
      <c r="B72" s="33"/>
      <c r="C72" s="35"/>
      <c r="D72" s="36"/>
      <c r="E72" s="35"/>
      <c r="F72" s="94"/>
    </row>
    <row r="73" spans="1:6" ht="12.75">
      <c r="A73" s="108"/>
      <c r="B73" s="6" t="s">
        <v>221</v>
      </c>
      <c r="C73" s="11">
        <f>D73*0.85</f>
        <v>77724</v>
      </c>
      <c r="D73" s="12">
        <v>91440</v>
      </c>
      <c r="E73" s="11">
        <f>D73*1.25</f>
        <v>114300</v>
      </c>
      <c r="F73" s="94"/>
    </row>
    <row r="74" spans="1:6" ht="12.75">
      <c r="A74" s="108"/>
      <c r="B74" s="3"/>
      <c r="C74" s="11"/>
      <c r="D74" s="12"/>
      <c r="E74" s="11"/>
      <c r="F74" s="94"/>
    </row>
    <row r="75" spans="1:6" ht="13.5" thickBot="1">
      <c r="A75" s="108"/>
      <c r="B75" s="6" t="s">
        <v>222</v>
      </c>
      <c r="C75" s="38">
        <f>D75*0.85</f>
        <v>69172.15</v>
      </c>
      <c r="D75" s="39">
        <v>81379</v>
      </c>
      <c r="E75" s="38">
        <f>D75*1.25</f>
        <v>101723.75</v>
      </c>
      <c r="F75" s="94"/>
    </row>
    <row r="76" spans="1:6" ht="12.75">
      <c r="A76" s="106"/>
      <c r="B76" s="8"/>
      <c r="C76" s="15"/>
      <c r="D76" s="15"/>
      <c r="E76" s="15"/>
      <c r="F76" s="82"/>
    </row>
    <row r="77" spans="1:6" ht="12.75">
      <c r="A77" s="25" t="s">
        <v>229</v>
      </c>
      <c r="B77" s="9"/>
      <c r="C77" s="3"/>
      <c r="D77" s="3"/>
      <c r="E77" s="3"/>
      <c r="F77" s="83"/>
    </row>
    <row r="78" spans="1:6" ht="12.75">
      <c r="A78" s="25" t="s">
        <v>216</v>
      </c>
      <c r="B78" s="9"/>
      <c r="C78" s="3"/>
      <c r="D78" s="3"/>
      <c r="E78" s="3"/>
      <c r="F78" s="83"/>
    </row>
    <row r="79" spans="1:6" ht="12.75">
      <c r="A79" s="25" t="s">
        <v>206</v>
      </c>
      <c r="B79" s="9"/>
      <c r="C79" s="3"/>
      <c r="D79" s="3"/>
      <c r="E79" s="3"/>
      <c r="F79" s="83"/>
    </row>
    <row r="80" spans="1:6" ht="12.75">
      <c r="A80" s="25" t="s">
        <v>198</v>
      </c>
      <c r="B80" s="9"/>
      <c r="C80" s="3"/>
      <c r="D80" s="3"/>
      <c r="E80" s="3"/>
      <c r="F80" s="83"/>
    </row>
    <row r="81" spans="1:6" ht="12.75">
      <c r="A81" s="25"/>
      <c r="B81" s="9"/>
      <c r="C81" s="3"/>
      <c r="D81" s="3"/>
      <c r="E81" s="3"/>
      <c r="F81" s="83"/>
    </row>
    <row r="82" spans="1:6" ht="12.75">
      <c r="A82" s="103" t="s">
        <v>230</v>
      </c>
      <c r="B82" s="9"/>
      <c r="C82" s="9"/>
      <c r="D82" s="9"/>
      <c r="E82" s="9"/>
      <c r="F82" s="79"/>
    </row>
    <row r="83" spans="1:6" ht="13.5" thickBot="1">
      <c r="A83" s="104"/>
      <c r="B83" s="105"/>
      <c r="C83" s="105"/>
      <c r="D83" s="105"/>
      <c r="E83" s="105"/>
      <c r="F83" s="81"/>
    </row>
    <row r="84" spans="1:6" ht="15">
      <c r="A84" s="64"/>
      <c r="B84" s="64"/>
      <c r="C84" s="21"/>
      <c r="D84" s="21"/>
      <c r="E84" s="21"/>
      <c r="F84" s="21"/>
    </row>
    <row r="85" spans="1:6" ht="15">
      <c r="A85" s="64"/>
      <c r="B85" s="64"/>
      <c r="C85" s="21"/>
      <c r="D85" s="21"/>
      <c r="E85" s="21"/>
      <c r="F85" s="21"/>
    </row>
    <row r="86" spans="1:6" ht="15">
      <c r="A86" s="64"/>
      <c r="B86" s="64"/>
      <c r="C86" s="21"/>
      <c r="D86" s="21"/>
      <c r="E86" s="21"/>
      <c r="F86" s="21"/>
    </row>
    <row r="87" spans="1:6" ht="15">
      <c r="A87" s="64"/>
      <c r="B87" s="64"/>
      <c r="C87" s="21"/>
      <c r="D87" s="21"/>
      <c r="E87" s="21"/>
      <c r="F87" s="21"/>
    </row>
    <row r="88" spans="1:6" ht="15">
      <c r="A88" s="64"/>
      <c r="B88" s="64"/>
      <c r="C88" s="21"/>
      <c r="D88" s="21"/>
      <c r="E88" s="21"/>
      <c r="F88" s="21"/>
    </row>
    <row r="89" spans="1:6" ht="15">
      <c r="A89" s="64"/>
      <c r="B89" s="64"/>
      <c r="C89" s="21"/>
      <c r="D89" s="21"/>
      <c r="E89" s="21"/>
      <c r="F89" s="21"/>
    </row>
    <row r="90" spans="1:6" ht="15">
      <c r="A90" s="64"/>
      <c r="B90" s="64"/>
      <c r="C90" s="21"/>
      <c r="D90" s="21"/>
      <c r="E90" s="21"/>
      <c r="F90" s="21"/>
    </row>
    <row r="91" spans="2:6" ht="15">
      <c r="B91" s="64"/>
      <c r="C91" s="21"/>
      <c r="D91" s="21"/>
      <c r="E91" s="21"/>
      <c r="F91" s="21"/>
    </row>
    <row r="92" spans="2:6" ht="15">
      <c r="B92" s="64"/>
      <c r="C92" s="21"/>
      <c r="D92" s="21"/>
      <c r="E92" s="21"/>
      <c r="F92" s="21"/>
    </row>
    <row r="93" spans="1:6" ht="12.75">
      <c r="A93" s="109"/>
      <c r="B93" s="21"/>
      <c r="C93" s="21"/>
      <c r="D93" s="21"/>
      <c r="E93" s="21"/>
      <c r="F93" s="21"/>
    </row>
    <row r="94" spans="1:6" ht="12.75">
      <c r="A94" s="109"/>
      <c r="B94" s="21"/>
      <c r="C94" s="21"/>
      <c r="D94" s="21"/>
      <c r="E94" s="21"/>
      <c r="F94" s="21"/>
    </row>
    <row r="95" spans="1:6" ht="12.75">
      <c r="A95" s="109"/>
      <c r="B95" s="21"/>
      <c r="C95" s="21"/>
      <c r="D95" s="21"/>
      <c r="E95" s="21"/>
      <c r="F95" s="21"/>
    </row>
    <row r="96" spans="1:6" ht="12.75">
      <c r="A96" s="109"/>
      <c r="B96" s="21"/>
      <c r="C96" s="21"/>
      <c r="D96" s="21"/>
      <c r="E96" s="21"/>
      <c r="F96" s="21"/>
    </row>
    <row r="97" spans="1:6" ht="12.75">
      <c r="A97" s="109"/>
      <c r="B97" s="21"/>
      <c r="C97" s="21"/>
      <c r="D97" s="21"/>
      <c r="E97" s="21"/>
      <c r="F97" s="21"/>
    </row>
    <row r="98" spans="1:6" ht="12.75">
      <c r="A98" s="109"/>
      <c r="B98" s="21"/>
      <c r="C98" s="21"/>
      <c r="D98" s="21"/>
      <c r="E98" s="21"/>
      <c r="F98" s="21"/>
    </row>
    <row r="99" spans="1:6" ht="12.75">
      <c r="A99" s="109"/>
      <c r="B99" s="21"/>
      <c r="C99" s="21"/>
      <c r="D99" s="21"/>
      <c r="E99" s="21"/>
      <c r="F99" s="21"/>
    </row>
    <row r="100" spans="1:6" ht="12.75">
      <c r="A100" s="109"/>
      <c r="B100" s="21"/>
      <c r="C100" s="21"/>
      <c r="D100" s="21"/>
      <c r="E100" s="21"/>
      <c r="F100" s="21"/>
    </row>
    <row r="101" spans="1:6" ht="12.75">
      <c r="A101" s="109"/>
      <c r="B101" s="21"/>
      <c r="C101" s="21"/>
      <c r="D101" s="21"/>
      <c r="E101" s="21"/>
      <c r="F101" s="21"/>
    </row>
    <row r="102" spans="1:6" ht="12.75">
      <c r="A102" s="109"/>
      <c r="B102" s="21"/>
      <c r="C102" s="21"/>
      <c r="D102" s="21"/>
      <c r="E102" s="21"/>
      <c r="F102" s="21"/>
    </row>
    <row r="103" spans="1:6" ht="12.75">
      <c r="A103" s="109"/>
      <c r="B103" s="21"/>
      <c r="C103" s="21"/>
      <c r="D103" s="21"/>
      <c r="E103" s="21"/>
      <c r="F103" s="21"/>
    </row>
    <row r="104" spans="1:6" ht="12.75">
      <c r="A104" s="109"/>
      <c r="B104" s="21"/>
      <c r="C104" s="21"/>
      <c r="D104" s="21"/>
      <c r="E104" s="21"/>
      <c r="F104" s="21"/>
    </row>
    <row r="105" spans="1:6" ht="12.75">
      <c r="A105" s="109"/>
      <c r="B105" s="21"/>
      <c r="C105" s="21"/>
      <c r="D105" s="21"/>
      <c r="E105" s="21"/>
      <c r="F105" s="21"/>
    </row>
    <row r="106" spans="1:6" ht="12.75">
      <c r="A106" s="109"/>
      <c r="B106" s="21"/>
      <c r="C106" s="21"/>
      <c r="D106" s="21"/>
      <c r="E106" s="21"/>
      <c r="F106" s="21"/>
    </row>
    <row r="107" spans="1:6" ht="12.75">
      <c r="A107" s="109"/>
      <c r="B107" s="21"/>
      <c r="C107" s="21"/>
      <c r="D107" s="21"/>
      <c r="E107" s="21"/>
      <c r="F107" s="21"/>
    </row>
    <row r="108" spans="1:6" ht="12.75">
      <c r="A108" s="109"/>
      <c r="B108" s="21"/>
      <c r="C108" s="21"/>
      <c r="D108" s="21"/>
      <c r="E108" s="21"/>
      <c r="F108" s="21"/>
    </row>
    <row r="109" spans="1:6" ht="12.75">
      <c r="A109" s="109"/>
      <c r="B109" s="21"/>
      <c r="C109" s="21"/>
      <c r="D109" s="21"/>
      <c r="E109" s="21"/>
      <c r="F109" s="21"/>
    </row>
    <row r="110" spans="1:6" ht="12.75">
      <c r="A110" s="109"/>
      <c r="B110" s="21"/>
      <c r="C110" s="21"/>
      <c r="D110" s="21"/>
      <c r="E110" s="21"/>
      <c r="F110" s="21"/>
    </row>
    <row r="111" spans="1:6" ht="12.75">
      <c r="A111" s="109"/>
      <c r="B111" s="21"/>
      <c r="C111" s="21"/>
      <c r="D111" s="21"/>
      <c r="E111" s="21"/>
      <c r="F111" s="21"/>
    </row>
    <row r="112" spans="1:6" ht="12.75">
      <c r="A112" s="109"/>
      <c r="B112" s="21"/>
      <c r="C112" s="21"/>
      <c r="D112" s="21"/>
      <c r="E112" s="21"/>
      <c r="F112" s="21"/>
    </row>
    <row r="113" spans="1:6" ht="12.75">
      <c r="A113" s="109"/>
      <c r="B113" s="21"/>
      <c r="C113" s="21"/>
      <c r="D113" s="21"/>
      <c r="E113" s="21"/>
      <c r="F113" s="21"/>
    </row>
    <row r="114" spans="1:6" ht="12.75">
      <c r="A114" s="109"/>
      <c r="B114" s="21"/>
      <c r="C114" s="21"/>
      <c r="D114" s="21"/>
      <c r="E114" s="21"/>
      <c r="F114" s="21"/>
    </row>
    <row r="115" spans="1:6" ht="12.75">
      <c r="A115" s="109"/>
      <c r="B115" s="21"/>
      <c r="C115" s="21"/>
      <c r="D115" s="21"/>
      <c r="E115" s="21"/>
      <c r="F115" s="21"/>
    </row>
    <row r="116" spans="1:6" ht="12.75">
      <c r="A116" s="109"/>
      <c r="B116" s="21"/>
      <c r="C116" s="21"/>
      <c r="D116" s="21"/>
      <c r="E116" s="21"/>
      <c r="F116" s="21"/>
    </row>
    <row r="117" spans="1:6" ht="12.75">
      <c r="A117" s="109"/>
      <c r="B117" s="21"/>
      <c r="C117" s="21"/>
      <c r="D117" s="21"/>
      <c r="E117" s="21"/>
      <c r="F117" s="21"/>
    </row>
    <row r="118" spans="1:6" ht="12.75">
      <c r="A118" s="109"/>
      <c r="B118" s="21"/>
      <c r="C118" s="21"/>
      <c r="D118" s="21"/>
      <c r="E118" s="21"/>
      <c r="F118" s="21"/>
    </row>
    <row r="119" spans="1:6" ht="12.75">
      <c r="A119" s="109"/>
      <c r="B119" s="21"/>
      <c r="C119" s="21"/>
      <c r="D119" s="21"/>
      <c r="E119" s="21"/>
      <c r="F119" s="21"/>
    </row>
    <row r="120" spans="1:6" ht="12.75">
      <c r="A120" s="109"/>
      <c r="B120" s="21"/>
      <c r="C120" s="21"/>
      <c r="D120" s="21"/>
      <c r="E120" s="21"/>
      <c r="F120" s="21"/>
    </row>
    <row r="121" spans="1:6" ht="12.75">
      <c r="A121" s="109"/>
      <c r="B121" s="21"/>
      <c r="C121" s="21"/>
      <c r="D121" s="21"/>
      <c r="E121" s="21"/>
      <c r="F121" s="21"/>
    </row>
    <row r="122" spans="1:6" ht="12.75">
      <c r="A122" s="109"/>
      <c r="B122" s="21"/>
      <c r="C122" s="21"/>
      <c r="D122" s="21"/>
      <c r="E122" s="21"/>
      <c r="F122" s="21"/>
    </row>
    <row r="123" spans="1:6" ht="12.75">
      <c r="A123" s="109"/>
      <c r="B123" s="21"/>
      <c r="C123" s="21"/>
      <c r="D123" s="21"/>
      <c r="E123" s="21"/>
      <c r="F123" s="21"/>
    </row>
    <row r="124" spans="1:6" ht="12.75">
      <c r="A124" s="109"/>
      <c r="B124" s="21"/>
      <c r="C124" s="21"/>
      <c r="D124" s="21"/>
      <c r="E124" s="21"/>
      <c r="F124" s="21"/>
    </row>
    <row r="125" spans="1:6" ht="12.75">
      <c r="A125" s="109"/>
      <c r="B125" s="21"/>
      <c r="C125" s="21"/>
      <c r="D125" s="21"/>
      <c r="E125" s="21"/>
      <c r="F125" s="21"/>
    </row>
    <row r="126" spans="1:6" ht="12.75">
      <c r="A126" s="109"/>
      <c r="B126" s="21"/>
      <c r="C126" s="21"/>
      <c r="D126" s="21"/>
      <c r="E126" s="21"/>
      <c r="F126" s="21"/>
    </row>
    <row r="127" spans="1:6" ht="12.75">
      <c r="A127" s="109"/>
      <c r="B127" s="21"/>
      <c r="C127" s="21"/>
      <c r="D127" s="21"/>
      <c r="E127" s="21"/>
      <c r="F127" s="21"/>
    </row>
    <row r="128" spans="1:6" ht="12.75">
      <c r="A128" s="109"/>
      <c r="B128" s="21"/>
      <c r="C128" s="21"/>
      <c r="D128" s="21"/>
      <c r="E128" s="21"/>
      <c r="F128" s="21"/>
    </row>
    <row r="129" spans="1:6" ht="12.75">
      <c r="A129" s="109"/>
      <c r="B129" s="21"/>
      <c r="C129" s="21"/>
      <c r="D129" s="21"/>
      <c r="E129" s="21"/>
      <c r="F129" s="21"/>
    </row>
    <row r="130" spans="1:6" ht="12.75">
      <c r="A130" s="109"/>
      <c r="B130" s="21"/>
      <c r="C130" s="21"/>
      <c r="D130" s="21"/>
      <c r="E130" s="21"/>
      <c r="F130" s="21"/>
    </row>
    <row r="131" spans="1:6" ht="12.75">
      <c r="A131" s="109"/>
      <c r="B131" s="21"/>
      <c r="C131" s="21"/>
      <c r="D131" s="21"/>
      <c r="E131" s="21"/>
      <c r="F131" s="21"/>
    </row>
    <row r="132" spans="1:6" ht="12.75">
      <c r="A132" s="109"/>
      <c r="B132" s="21"/>
      <c r="C132" s="21"/>
      <c r="D132" s="21"/>
      <c r="E132" s="21"/>
      <c r="F132" s="21"/>
    </row>
    <row r="133" spans="1:6" ht="12.75">
      <c r="A133" s="109"/>
      <c r="B133" s="21"/>
      <c r="C133" s="21"/>
      <c r="D133" s="21"/>
      <c r="E133" s="21"/>
      <c r="F133" s="21"/>
    </row>
    <row r="134" spans="1:6" ht="12.75">
      <c r="A134" s="109"/>
      <c r="B134" s="21"/>
      <c r="C134" s="21"/>
      <c r="D134" s="21"/>
      <c r="E134" s="21"/>
      <c r="F134" s="21"/>
    </row>
    <row r="135" spans="1:6" ht="12.75">
      <c r="A135" s="109"/>
      <c r="B135" s="21"/>
      <c r="C135" s="21"/>
      <c r="D135" s="21"/>
      <c r="E135" s="21"/>
      <c r="F135" s="21"/>
    </row>
    <row r="136" spans="1:6" ht="12.75">
      <c r="A136" s="109"/>
      <c r="B136" s="21"/>
      <c r="C136" s="21"/>
      <c r="D136" s="21"/>
      <c r="E136" s="21"/>
      <c r="F136" s="21"/>
    </row>
    <row r="137" spans="1:6" ht="12.75">
      <c r="A137" s="109"/>
      <c r="B137" s="21"/>
      <c r="C137" s="21"/>
      <c r="D137" s="21"/>
      <c r="E137" s="21"/>
      <c r="F137" s="21"/>
    </row>
    <row r="138" spans="1:6" ht="12.75">
      <c r="A138" s="109"/>
      <c r="B138" s="21"/>
      <c r="C138" s="21"/>
      <c r="D138" s="21"/>
      <c r="E138" s="21"/>
      <c r="F138" s="21"/>
    </row>
    <row r="139" spans="1:6" ht="12.75">
      <c r="A139" s="109"/>
      <c r="B139" s="21"/>
      <c r="C139" s="21"/>
      <c r="D139" s="21"/>
      <c r="E139" s="21"/>
      <c r="F139" s="21"/>
    </row>
    <row r="140" spans="1:6" ht="12.75">
      <c r="A140" s="109"/>
      <c r="B140" s="21"/>
      <c r="C140" s="21"/>
      <c r="D140" s="21"/>
      <c r="E140" s="21"/>
      <c r="F140" s="21"/>
    </row>
    <row r="141" spans="1:6" ht="12.75">
      <c r="A141" s="109"/>
      <c r="B141" s="21"/>
      <c r="C141" s="21"/>
      <c r="D141" s="21"/>
      <c r="E141" s="21"/>
      <c r="F141" s="21"/>
    </row>
    <row r="142" spans="1:6" ht="12.75">
      <c r="A142" s="109"/>
      <c r="B142" s="21"/>
      <c r="C142" s="21"/>
      <c r="D142" s="21"/>
      <c r="E142" s="21"/>
      <c r="F142" s="21"/>
    </row>
    <row r="143" spans="1:6" ht="12.75">
      <c r="A143" s="109"/>
      <c r="B143" s="21"/>
      <c r="C143" s="21"/>
      <c r="D143" s="21"/>
      <c r="E143" s="21"/>
      <c r="F143" s="21"/>
    </row>
    <row r="144" spans="1:6" ht="12.75">
      <c r="A144" s="109"/>
      <c r="B144" s="21"/>
      <c r="C144" s="21"/>
      <c r="D144" s="21"/>
      <c r="E144" s="21"/>
      <c r="F144" s="21"/>
    </row>
    <row r="145" spans="1:6" ht="12.75">
      <c r="A145" s="109"/>
      <c r="B145" s="21"/>
      <c r="C145" s="21"/>
      <c r="D145" s="21"/>
      <c r="E145" s="21"/>
      <c r="F145" s="21"/>
    </row>
    <row r="146" spans="1:6" ht="12.75">
      <c r="A146" s="109"/>
      <c r="B146" s="21"/>
      <c r="C146" s="21"/>
      <c r="D146" s="21"/>
      <c r="E146" s="21"/>
      <c r="F146" s="21"/>
    </row>
    <row r="147" spans="1:6" ht="12.75">
      <c r="A147" s="109"/>
      <c r="B147" s="21"/>
      <c r="C147" s="21"/>
      <c r="D147" s="21"/>
      <c r="E147" s="21"/>
      <c r="F147" s="21"/>
    </row>
    <row r="148" spans="1:6" ht="12.75">
      <c r="A148" s="109"/>
      <c r="B148" s="21"/>
      <c r="C148" s="21"/>
      <c r="D148" s="21"/>
      <c r="E148" s="21"/>
      <c r="F148" s="21"/>
    </row>
    <row r="149" spans="1:6" ht="12.75">
      <c r="A149" s="109"/>
      <c r="B149" s="21"/>
      <c r="C149" s="21"/>
      <c r="D149" s="21"/>
      <c r="E149" s="21"/>
      <c r="F149" s="21"/>
    </row>
    <row r="150" spans="1:6" ht="12.75">
      <c r="A150" s="109"/>
      <c r="B150" s="21"/>
      <c r="C150" s="21"/>
      <c r="D150" s="21"/>
      <c r="E150" s="21"/>
      <c r="F150" s="21"/>
    </row>
    <row r="151" spans="1:6" ht="12.75">
      <c r="A151" s="109"/>
      <c r="B151" s="21"/>
      <c r="C151" s="21"/>
      <c r="D151" s="21"/>
      <c r="E151" s="21"/>
      <c r="F151" s="21"/>
    </row>
    <row r="152" spans="1:6" ht="12.75">
      <c r="A152" s="109"/>
      <c r="B152" s="21"/>
      <c r="C152" s="21"/>
      <c r="D152" s="21"/>
      <c r="E152" s="21"/>
      <c r="F152" s="21"/>
    </row>
    <row r="153" spans="1:6" ht="12.75">
      <c r="A153" s="109"/>
      <c r="B153" s="21"/>
      <c r="C153" s="21"/>
      <c r="D153" s="21"/>
      <c r="E153" s="21"/>
      <c r="F153" s="21"/>
    </row>
    <row r="154" spans="1:6" ht="12.75">
      <c r="A154" s="109"/>
      <c r="B154" s="21"/>
      <c r="C154" s="21"/>
      <c r="D154" s="21"/>
      <c r="E154" s="21"/>
      <c r="F154" s="21"/>
    </row>
    <row r="155" spans="1:6" ht="12.75">
      <c r="A155" s="109"/>
      <c r="B155" s="21"/>
      <c r="C155" s="21"/>
      <c r="D155" s="21"/>
      <c r="E155" s="21"/>
      <c r="F155" s="21"/>
    </row>
    <row r="156" spans="1:6" ht="12.75">
      <c r="A156" s="109"/>
      <c r="B156" s="21"/>
      <c r="C156" s="21"/>
      <c r="D156" s="21"/>
      <c r="E156" s="21"/>
      <c r="F156" s="21"/>
    </row>
    <row r="157" spans="1:6" ht="12.75">
      <c r="A157" s="109"/>
      <c r="B157" s="21"/>
      <c r="C157" s="21"/>
      <c r="D157" s="21"/>
      <c r="E157" s="21"/>
      <c r="F157" s="21"/>
    </row>
    <row r="158" spans="1:6" ht="12.75">
      <c r="A158" s="109"/>
      <c r="B158" s="21"/>
      <c r="C158" s="21"/>
      <c r="D158" s="21"/>
      <c r="E158" s="21"/>
      <c r="F158" s="21"/>
    </row>
    <row r="159" spans="1:6" ht="12.75">
      <c r="A159" s="109"/>
      <c r="B159" s="21"/>
      <c r="C159" s="21"/>
      <c r="D159" s="21"/>
      <c r="E159" s="21"/>
      <c r="F159" s="21"/>
    </row>
    <row r="160" spans="1:6" ht="12.75">
      <c r="A160" s="109"/>
      <c r="B160" s="21"/>
      <c r="C160" s="21"/>
      <c r="D160" s="21"/>
      <c r="E160" s="21"/>
      <c r="F160" s="21"/>
    </row>
    <row r="161" spans="1:6" ht="12.75">
      <c r="A161" s="109"/>
      <c r="B161" s="21"/>
      <c r="C161" s="21"/>
      <c r="D161" s="21"/>
      <c r="E161" s="21"/>
      <c r="F161" s="21"/>
    </row>
    <row r="162" spans="1:6" ht="12.75">
      <c r="A162" s="109"/>
      <c r="B162" s="21"/>
      <c r="C162" s="21"/>
      <c r="D162" s="21"/>
      <c r="E162" s="21"/>
      <c r="F162" s="21"/>
    </row>
    <row r="163" spans="1:6" ht="12.75">
      <c r="A163" s="109"/>
      <c r="B163" s="21"/>
      <c r="C163" s="21"/>
      <c r="D163" s="21"/>
      <c r="E163" s="21"/>
      <c r="F163" s="21"/>
    </row>
    <row r="164" spans="1:6" ht="12.75">
      <c r="A164" s="109"/>
      <c r="B164" s="21"/>
      <c r="C164" s="21"/>
      <c r="D164" s="21"/>
      <c r="E164" s="21"/>
      <c r="F164" s="21"/>
    </row>
    <row r="165" spans="1:6" ht="12.75">
      <c r="A165" s="109"/>
      <c r="B165" s="21"/>
      <c r="C165" s="21"/>
      <c r="D165" s="21"/>
      <c r="E165" s="21"/>
      <c r="F165" s="21"/>
    </row>
    <row r="166" spans="1:6" ht="12.75">
      <c r="A166" s="109"/>
      <c r="B166" s="21"/>
      <c r="C166" s="21"/>
      <c r="D166" s="21"/>
      <c r="E166" s="21"/>
      <c r="F166" s="21"/>
    </row>
    <row r="167" spans="1:6" ht="12.75">
      <c r="A167" s="109"/>
      <c r="B167" s="21"/>
      <c r="C167" s="21"/>
      <c r="D167" s="21"/>
      <c r="E167" s="21"/>
      <c r="F167" s="21"/>
    </row>
    <row r="168" spans="1:6" ht="12.75">
      <c r="A168" s="109"/>
      <c r="B168" s="21"/>
      <c r="C168" s="21"/>
      <c r="D168" s="21"/>
      <c r="E168" s="21"/>
      <c r="F168" s="21"/>
    </row>
    <row r="169" spans="1:6" ht="12.75">
      <c r="A169" s="109"/>
      <c r="B169" s="21"/>
      <c r="C169" s="21"/>
      <c r="D169" s="21"/>
      <c r="E169" s="21"/>
      <c r="F169" s="21"/>
    </row>
    <row r="170" spans="1:6" ht="12.75">
      <c r="A170" s="109"/>
      <c r="B170" s="21"/>
      <c r="C170" s="21"/>
      <c r="D170" s="21"/>
      <c r="E170" s="21"/>
      <c r="F170" s="21"/>
    </row>
    <row r="171" spans="1:6" ht="12.75">
      <c r="A171" s="109"/>
      <c r="B171" s="21"/>
      <c r="C171" s="21"/>
      <c r="D171" s="21"/>
      <c r="E171" s="21"/>
      <c r="F171" s="21"/>
    </row>
    <row r="172" spans="1:6" ht="12.75">
      <c r="A172" s="109"/>
      <c r="B172" s="21"/>
      <c r="C172" s="21"/>
      <c r="D172" s="21"/>
      <c r="E172" s="21"/>
      <c r="F172" s="21"/>
    </row>
    <row r="173" spans="1:6" ht="12.75">
      <c r="A173" s="109"/>
      <c r="B173" s="21"/>
      <c r="C173" s="21"/>
      <c r="D173" s="21"/>
      <c r="E173" s="21"/>
      <c r="F173" s="21"/>
    </row>
    <row r="174" spans="1:6" ht="12.75">
      <c r="A174" s="109"/>
      <c r="B174" s="21"/>
      <c r="C174" s="21"/>
      <c r="D174" s="21"/>
      <c r="E174" s="21"/>
      <c r="F174" s="21"/>
    </row>
    <row r="175" spans="1:6" ht="12.75">
      <c r="A175" s="109"/>
      <c r="B175" s="21"/>
      <c r="C175" s="21"/>
      <c r="D175" s="21"/>
      <c r="E175" s="21"/>
      <c r="F175" s="21"/>
    </row>
    <row r="176" spans="1:6" ht="12.75">
      <c r="A176" s="109"/>
      <c r="B176" s="21"/>
      <c r="C176" s="21"/>
      <c r="D176" s="21"/>
      <c r="E176" s="21"/>
      <c r="F176" s="21"/>
    </row>
    <row r="177" spans="1:6" ht="12.75">
      <c r="A177" s="109"/>
      <c r="B177" s="21"/>
      <c r="C177" s="21"/>
      <c r="D177" s="21"/>
      <c r="E177" s="21"/>
      <c r="F177" s="21"/>
    </row>
    <row r="178" spans="1:6" ht="12.75">
      <c r="A178" s="109"/>
      <c r="B178" s="21"/>
      <c r="C178" s="21"/>
      <c r="D178" s="21"/>
      <c r="E178" s="21"/>
      <c r="F178" s="21"/>
    </row>
    <row r="179" spans="1:6" ht="12.75">
      <c r="A179" s="109"/>
      <c r="B179" s="21"/>
      <c r="C179" s="21"/>
      <c r="D179" s="21"/>
      <c r="E179" s="21"/>
      <c r="F179" s="21"/>
    </row>
    <row r="180" spans="1:6" ht="12.75">
      <c r="A180" s="109"/>
      <c r="B180" s="21"/>
      <c r="C180" s="21"/>
      <c r="D180" s="21"/>
      <c r="E180" s="21"/>
      <c r="F180" s="21"/>
    </row>
    <row r="181" spans="1:6" ht="12.75">
      <c r="A181" s="109"/>
      <c r="B181" s="21"/>
      <c r="C181" s="21"/>
      <c r="D181" s="21"/>
      <c r="E181" s="21"/>
      <c r="F181" s="21"/>
    </row>
    <row r="182" spans="1:6" ht="12.75">
      <c r="A182" s="109"/>
      <c r="B182" s="21"/>
      <c r="C182" s="21"/>
      <c r="D182" s="21"/>
      <c r="E182" s="21"/>
      <c r="F182" s="21"/>
    </row>
    <row r="183" spans="1:6" ht="12.75">
      <c r="A183" s="109"/>
      <c r="B183" s="21"/>
      <c r="C183" s="21"/>
      <c r="D183" s="21"/>
      <c r="E183" s="21"/>
      <c r="F183" s="21"/>
    </row>
    <row r="184" spans="1:6" ht="12.75">
      <c r="A184" s="109"/>
      <c r="B184" s="21"/>
      <c r="C184" s="21"/>
      <c r="D184" s="21"/>
      <c r="E184" s="21"/>
      <c r="F184" s="21"/>
    </row>
    <row r="185" spans="1:6" ht="12.75">
      <c r="A185" s="109"/>
      <c r="B185" s="21"/>
      <c r="C185" s="21"/>
      <c r="D185" s="21"/>
      <c r="E185" s="21"/>
      <c r="F185" s="21"/>
    </row>
    <row r="186" spans="1:6" ht="12.75">
      <c r="A186" s="109"/>
      <c r="B186" s="21"/>
      <c r="C186" s="21"/>
      <c r="D186" s="21"/>
      <c r="E186" s="21"/>
      <c r="F186" s="21"/>
    </row>
    <row r="187" spans="1:6" ht="12.75">
      <c r="A187" s="109"/>
      <c r="B187" s="21"/>
      <c r="C187" s="21"/>
      <c r="D187" s="21"/>
      <c r="E187" s="21"/>
      <c r="F187" s="21"/>
    </row>
    <row r="188" spans="1:6" ht="12.75">
      <c r="A188" s="109"/>
      <c r="B188" s="21"/>
      <c r="C188" s="21"/>
      <c r="D188" s="21"/>
      <c r="E188" s="21"/>
      <c r="F188" s="21"/>
    </row>
    <row r="189" spans="1:6" ht="12.75">
      <c r="A189" s="109"/>
      <c r="B189" s="21"/>
      <c r="C189" s="21"/>
      <c r="D189" s="21"/>
      <c r="E189" s="21"/>
      <c r="F189" s="21"/>
    </row>
    <row r="190" spans="1:6" ht="12.75">
      <c r="A190" s="109"/>
      <c r="B190" s="21"/>
      <c r="C190" s="21"/>
      <c r="D190" s="21"/>
      <c r="E190" s="21"/>
      <c r="F190" s="21"/>
    </row>
    <row r="191" spans="1:6" ht="12.75">
      <c r="A191" s="109"/>
      <c r="B191" s="21"/>
      <c r="C191" s="21"/>
      <c r="D191" s="21"/>
      <c r="E191" s="21"/>
      <c r="F191" s="21"/>
    </row>
    <row r="192" spans="1:6" ht="12.75">
      <c r="A192" s="109"/>
      <c r="B192" s="21"/>
      <c r="C192" s="21"/>
      <c r="D192" s="21"/>
      <c r="E192" s="21"/>
      <c r="F192" s="21"/>
    </row>
    <row r="193" spans="1:6" ht="12.75">
      <c r="A193" s="109"/>
      <c r="B193" s="21"/>
      <c r="C193" s="21"/>
      <c r="D193" s="21"/>
      <c r="E193" s="21"/>
      <c r="F193" s="21"/>
    </row>
    <row r="194" spans="1:6" ht="12.75">
      <c r="A194" s="109"/>
      <c r="B194" s="21"/>
      <c r="C194" s="21"/>
      <c r="D194" s="21"/>
      <c r="E194" s="21"/>
      <c r="F194" s="21"/>
    </row>
    <row r="195" spans="1:6" ht="12.75">
      <c r="A195" s="109"/>
      <c r="B195" s="21"/>
      <c r="C195" s="21"/>
      <c r="D195" s="21"/>
      <c r="E195" s="21"/>
      <c r="F195" s="21"/>
    </row>
    <row r="196" spans="1:6" ht="12.75">
      <c r="A196" s="109"/>
      <c r="B196" s="21"/>
      <c r="C196" s="21"/>
      <c r="D196" s="21"/>
      <c r="E196" s="21"/>
      <c r="F196" s="21"/>
    </row>
    <row r="197" spans="1:6" ht="12.75">
      <c r="A197" s="109"/>
      <c r="B197" s="21"/>
      <c r="C197" s="21"/>
      <c r="D197" s="21"/>
      <c r="E197" s="21"/>
      <c r="F197" s="21"/>
    </row>
    <row r="198" spans="1:6" ht="12.75">
      <c r="A198" s="109"/>
      <c r="B198" s="21"/>
      <c r="C198" s="21"/>
      <c r="D198" s="21"/>
      <c r="E198" s="21"/>
      <c r="F198" s="21"/>
    </row>
    <row r="199" spans="1:6" ht="12.75">
      <c r="A199" s="109"/>
      <c r="B199" s="21"/>
      <c r="C199" s="21"/>
      <c r="D199" s="21"/>
      <c r="E199" s="21"/>
      <c r="F199" s="21"/>
    </row>
    <row r="200" spans="1:6" ht="12.75">
      <c r="A200" s="109"/>
      <c r="B200" s="21"/>
      <c r="C200" s="21"/>
      <c r="D200" s="21"/>
      <c r="E200" s="21"/>
      <c r="F200" s="21"/>
    </row>
    <row r="201" spans="1:6" ht="12.75">
      <c r="A201" s="109"/>
      <c r="B201" s="21"/>
      <c r="C201" s="21"/>
      <c r="D201" s="21"/>
      <c r="E201" s="21"/>
      <c r="F201" s="21"/>
    </row>
    <row r="202" spans="1:6" ht="12.75">
      <c r="A202" s="109"/>
      <c r="B202" s="21"/>
      <c r="C202" s="21"/>
      <c r="D202" s="21"/>
      <c r="E202" s="21"/>
      <c r="F202" s="21"/>
    </row>
    <row r="203" spans="1:6" ht="12.75">
      <c r="A203" s="109"/>
      <c r="B203" s="21"/>
      <c r="C203" s="21"/>
      <c r="D203" s="21"/>
      <c r="E203" s="21"/>
      <c r="F203" s="21"/>
    </row>
    <row r="204" spans="1:6" ht="12.75">
      <c r="A204" s="109"/>
      <c r="B204" s="21"/>
      <c r="C204" s="21"/>
      <c r="D204" s="21"/>
      <c r="E204" s="21"/>
      <c r="F204" s="21"/>
    </row>
    <row r="205" spans="1:6" ht="12.75">
      <c r="A205" s="109"/>
      <c r="B205" s="21"/>
      <c r="C205" s="21"/>
      <c r="D205" s="21"/>
      <c r="E205" s="21"/>
      <c r="F205" s="21"/>
    </row>
    <row r="206" spans="1:6" ht="12.75">
      <c r="A206" s="109"/>
      <c r="B206" s="21"/>
      <c r="C206" s="21"/>
      <c r="D206" s="21"/>
      <c r="E206" s="21"/>
      <c r="F206" s="21"/>
    </row>
    <row r="207" spans="1:6" ht="12.75">
      <c r="A207" s="109"/>
      <c r="B207" s="21"/>
      <c r="C207" s="21"/>
      <c r="D207" s="21"/>
      <c r="E207" s="21"/>
      <c r="F207" s="21"/>
    </row>
    <row r="208" spans="1:6" ht="12.75">
      <c r="A208" s="109"/>
      <c r="B208" s="21"/>
      <c r="C208" s="21"/>
      <c r="D208" s="21"/>
      <c r="E208" s="21"/>
      <c r="F208" s="21"/>
    </row>
    <row r="209" spans="1:6" ht="12.75">
      <c r="A209" s="109"/>
      <c r="B209" s="21"/>
      <c r="C209" s="21"/>
      <c r="D209" s="21"/>
      <c r="E209" s="21"/>
      <c r="F209" s="21"/>
    </row>
    <row r="210" spans="1:6" ht="12.75">
      <c r="A210" s="109"/>
      <c r="B210" s="21"/>
      <c r="C210" s="21"/>
      <c r="D210" s="21"/>
      <c r="E210" s="21"/>
      <c r="F210" s="21"/>
    </row>
    <row r="211" spans="1:6" ht="12.75">
      <c r="A211" s="109"/>
      <c r="B211" s="21"/>
      <c r="C211" s="21"/>
      <c r="D211" s="21"/>
      <c r="E211" s="21"/>
      <c r="F211" s="21"/>
    </row>
    <row r="212" spans="1:6" ht="12.75">
      <c r="A212" s="109"/>
      <c r="B212" s="21"/>
      <c r="C212" s="21"/>
      <c r="D212" s="21"/>
      <c r="E212" s="21"/>
      <c r="F212" s="21"/>
    </row>
    <row r="213" spans="1:6" ht="12.75">
      <c r="A213" s="109"/>
      <c r="B213" s="21"/>
      <c r="C213" s="21"/>
      <c r="D213" s="21"/>
      <c r="E213" s="21"/>
      <c r="F213" s="21"/>
    </row>
    <row r="214" spans="1:6" ht="12.75">
      <c r="A214" s="109"/>
      <c r="B214" s="21"/>
      <c r="C214" s="21"/>
      <c r="D214" s="21"/>
      <c r="E214" s="21"/>
      <c r="F214" s="21"/>
    </row>
    <row r="215" spans="1:6" ht="12.75">
      <c r="A215" s="109"/>
      <c r="B215" s="21"/>
      <c r="C215" s="21"/>
      <c r="D215" s="21"/>
      <c r="E215" s="21"/>
      <c r="F215" s="21"/>
    </row>
    <row r="216" spans="1:6" ht="12.75">
      <c r="A216" s="109"/>
      <c r="B216" s="21"/>
      <c r="C216" s="21"/>
      <c r="D216" s="21"/>
      <c r="E216" s="21"/>
      <c r="F216" s="21"/>
    </row>
    <row r="217" spans="1:6" ht="12.75">
      <c r="A217" s="109"/>
      <c r="B217" s="21"/>
      <c r="C217" s="21"/>
      <c r="D217" s="21"/>
      <c r="E217" s="21"/>
      <c r="F217" s="21"/>
    </row>
    <row r="218" spans="1:6" ht="12.75">
      <c r="A218" s="109"/>
      <c r="B218" s="21"/>
      <c r="C218" s="21"/>
      <c r="D218" s="21"/>
      <c r="E218" s="21"/>
      <c r="F218" s="21"/>
    </row>
    <row r="219" spans="1:6" ht="12.75">
      <c r="A219" s="109"/>
      <c r="B219" s="21"/>
      <c r="C219" s="21"/>
      <c r="D219" s="21"/>
      <c r="E219" s="21"/>
      <c r="F219" s="21"/>
    </row>
    <row r="220" spans="1:6" ht="12.75">
      <c r="A220" s="109"/>
      <c r="B220" s="21"/>
      <c r="C220" s="21"/>
      <c r="D220" s="21"/>
      <c r="E220" s="21"/>
      <c r="F220" s="21"/>
    </row>
    <row r="221" spans="1:6" ht="12.75">
      <c r="A221" s="110"/>
      <c r="B221" s="1"/>
      <c r="C221" s="1"/>
      <c r="D221" s="1"/>
      <c r="E221" s="1"/>
      <c r="F221" s="1"/>
    </row>
    <row r="222" spans="1:6" ht="12.75">
      <c r="A222" s="110"/>
      <c r="B222" s="1"/>
      <c r="C222" s="1"/>
      <c r="D222" s="1"/>
      <c r="E222" s="1"/>
      <c r="F222" s="1"/>
    </row>
    <row r="223" spans="1:6" ht="12.75">
      <c r="A223" s="110"/>
      <c r="B223" s="1"/>
      <c r="C223" s="1"/>
      <c r="D223" s="1"/>
      <c r="E223" s="1"/>
      <c r="F223" s="1"/>
    </row>
    <row r="224" spans="1:6" ht="12.75">
      <c r="A224" s="110"/>
      <c r="B224" s="1"/>
      <c r="C224" s="1"/>
      <c r="D224" s="1"/>
      <c r="E224" s="1"/>
      <c r="F224" s="1"/>
    </row>
    <row r="225" spans="1:6" ht="12.75">
      <c r="A225" s="110"/>
      <c r="B225" s="1"/>
      <c r="C225" s="1"/>
      <c r="D225" s="1"/>
      <c r="E225" s="1"/>
      <c r="F225" s="1"/>
    </row>
    <row r="226" spans="1:6" ht="12.75">
      <c r="A226" s="110"/>
      <c r="B226" s="1"/>
      <c r="C226" s="1"/>
      <c r="D226" s="1"/>
      <c r="E226" s="1"/>
      <c r="F226" s="1"/>
    </row>
    <row r="227" spans="1:6" ht="12.75">
      <c r="A227" s="110"/>
      <c r="B227" s="1"/>
      <c r="C227" s="1"/>
      <c r="D227" s="1"/>
      <c r="E227" s="1"/>
      <c r="F227" s="1"/>
    </row>
    <row r="228" spans="1:6" ht="12.75">
      <c r="A228" s="110"/>
      <c r="B228" s="1"/>
      <c r="C228" s="1"/>
      <c r="D228" s="1"/>
      <c r="E228" s="1"/>
      <c r="F228" s="1"/>
    </row>
    <row r="229" spans="1:6" ht="12.75">
      <c r="A229" s="110"/>
      <c r="B229" s="1"/>
      <c r="C229" s="1"/>
      <c r="D229" s="1"/>
      <c r="E229" s="1"/>
      <c r="F229" s="1"/>
    </row>
    <row r="230" spans="1:6" ht="12.75">
      <c r="A230" s="110"/>
      <c r="B230" s="1"/>
      <c r="C230" s="1"/>
      <c r="D230" s="1"/>
      <c r="E230" s="1"/>
      <c r="F230" s="1"/>
    </row>
    <row r="231" spans="1:6" ht="12.75">
      <c r="A231" s="110"/>
      <c r="B231" s="1"/>
      <c r="C231" s="1"/>
      <c r="D231" s="1"/>
      <c r="E231" s="1"/>
      <c r="F231" s="1"/>
    </row>
    <row r="232" spans="1:6" ht="12.75">
      <c r="A232" s="110"/>
      <c r="B232" s="1"/>
      <c r="C232" s="1"/>
      <c r="D232" s="1"/>
      <c r="E232" s="1"/>
      <c r="F232" s="1"/>
    </row>
    <row r="233" spans="1:6" ht="12.75">
      <c r="A233" s="110"/>
      <c r="B233" s="1"/>
      <c r="C233" s="1"/>
      <c r="D233" s="1"/>
      <c r="E233" s="1"/>
      <c r="F233" s="1"/>
    </row>
    <row r="234" spans="1:6" ht="12.75">
      <c r="A234" s="110"/>
      <c r="B234" s="1"/>
      <c r="C234" s="1"/>
      <c r="D234" s="1"/>
      <c r="E234" s="1"/>
      <c r="F234" s="1"/>
    </row>
    <row r="235" spans="1:6" ht="12.75">
      <c r="A235" s="110"/>
      <c r="B235" s="1"/>
      <c r="C235" s="1"/>
      <c r="D235" s="1"/>
      <c r="E235" s="1"/>
      <c r="F235" s="1"/>
    </row>
    <row r="236" spans="1:6" ht="12.75">
      <c r="A236" s="110"/>
      <c r="B236" s="1"/>
      <c r="C236" s="1"/>
      <c r="D236" s="1"/>
      <c r="E236" s="1"/>
      <c r="F236" s="1"/>
    </row>
    <row r="237" spans="1:6" ht="12.75">
      <c r="A237" s="110"/>
      <c r="B237" s="1"/>
      <c r="C237" s="1"/>
      <c r="D237" s="1"/>
      <c r="E237" s="1"/>
      <c r="F237" s="1"/>
    </row>
    <row r="238" spans="1:6" ht="12.75">
      <c r="A238" s="110"/>
      <c r="B238" s="1"/>
      <c r="C238" s="1"/>
      <c r="D238" s="1"/>
      <c r="E238" s="1"/>
      <c r="F238" s="1"/>
    </row>
    <row r="239" spans="1:6" ht="12.75">
      <c r="A239" s="110"/>
      <c r="B239" s="1"/>
      <c r="C239" s="1"/>
      <c r="D239" s="1"/>
      <c r="E239" s="1"/>
      <c r="F239" s="1"/>
    </row>
    <row r="240" spans="1:6" ht="12.75">
      <c r="A240" s="110"/>
      <c r="B240" s="1"/>
      <c r="C240" s="1"/>
      <c r="D240" s="1"/>
      <c r="E240" s="1"/>
      <c r="F240" s="1"/>
    </row>
    <row r="241" spans="1:6" ht="12.75">
      <c r="A241" s="110"/>
      <c r="B241" s="1"/>
      <c r="C241" s="1"/>
      <c r="D241" s="1"/>
      <c r="E241" s="1"/>
      <c r="F241" s="1"/>
    </row>
    <row r="242" spans="1:6" ht="12.75">
      <c r="A242" s="110"/>
      <c r="B242" s="1"/>
      <c r="C242" s="1"/>
      <c r="D242" s="1"/>
      <c r="E242" s="1"/>
      <c r="F242" s="1"/>
    </row>
    <row r="243" spans="1:6" ht="12.75">
      <c r="A243" s="110"/>
      <c r="B243" s="1"/>
      <c r="C243" s="1"/>
      <c r="D243" s="1"/>
      <c r="E243" s="1"/>
      <c r="F243" s="1"/>
    </row>
    <row r="244" spans="1:6" ht="12.75">
      <c r="A244" s="110"/>
      <c r="B244" s="1"/>
      <c r="C244" s="1"/>
      <c r="D244" s="1"/>
      <c r="E244" s="1"/>
      <c r="F244" s="1"/>
    </row>
    <row r="245" spans="1:6" ht="12.75">
      <c r="A245" s="110"/>
      <c r="B245" s="1"/>
      <c r="C245" s="1"/>
      <c r="D245" s="1"/>
      <c r="E245" s="1"/>
      <c r="F245" s="1"/>
    </row>
    <row r="246" spans="1:6" ht="12.75">
      <c r="A246" s="110"/>
      <c r="B246" s="1"/>
      <c r="C246" s="1"/>
      <c r="D246" s="1"/>
      <c r="E246" s="1"/>
      <c r="F246" s="1"/>
    </row>
    <row r="247" spans="1:6" ht="12.75">
      <c r="A247" s="110"/>
      <c r="B247" s="1"/>
      <c r="C247" s="1"/>
      <c r="D247" s="1"/>
      <c r="E247" s="1"/>
      <c r="F247" s="1"/>
    </row>
    <row r="248" spans="1:6" ht="12.75">
      <c r="A248" s="110"/>
      <c r="B248" s="1"/>
      <c r="C248" s="1"/>
      <c r="D248" s="1"/>
      <c r="E248" s="1"/>
      <c r="F248" s="1"/>
    </row>
    <row r="249" spans="1:6" ht="12.75">
      <c r="A249" s="110"/>
      <c r="B249" s="1"/>
      <c r="C249" s="1"/>
      <c r="D249" s="1"/>
      <c r="E249" s="1"/>
      <c r="F249" s="1"/>
    </row>
    <row r="250" spans="1:6" ht="12.75">
      <c r="A250" s="110"/>
      <c r="B250" s="1"/>
      <c r="C250" s="1"/>
      <c r="D250" s="1"/>
      <c r="E250" s="1"/>
      <c r="F250" s="1"/>
    </row>
    <row r="251" spans="1:6" ht="12.75">
      <c r="A251" s="110"/>
      <c r="B251" s="1"/>
      <c r="C251" s="1"/>
      <c r="D251" s="1"/>
      <c r="E251" s="1"/>
      <c r="F251" s="1"/>
    </row>
    <row r="252" spans="1:6" ht="12.75">
      <c r="A252" s="110"/>
      <c r="B252" s="1"/>
      <c r="C252" s="1"/>
      <c r="D252" s="1"/>
      <c r="E252" s="1"/>
      <c r="F252" s="1"/>
    </row>
    <row r="253" spans="1:6" ht="12.75">
      <c r="A253" s="110"/>
      <c r="B253" s="1"/>
      <c r="C253" s="1"/>
      <c r="D253" s="1"/>
      <c r="E253" s="1"/>
      <c r="F253" s="1"/>
    </row>
    <row r="254" spans="1:6" ht="12.75">
      <c r="A254" s="110"/>
      <c r="B254" s="1"/>
      <c r="C254" s="1"/>
      <c r="D254" s="1"/>
      <c r="E254" s="1"/>
      <c r="F254" s="1"/>
    </row>
    <row r="255" spans="1:6" ht="12.75">
      <c r="A255" s="110"/>
      <c r="B255" s="1"/>
      <c r="C255" s="1"/>
      <c r="D255" s="1"/>
      <c r="E255" s="1"/>
      <c r="F255" s="1"/>
    </row>
    <row r="256" spans="1:6" ht="12.75">
      <c r="A256" s="110"/>
      <c r="B256" s="1"/>
      <c r="C256" s="1"/>
      <c r="D256" s="1"/>
      <c r="E256" s="1"/>
      <c r="F256" s="1"/>
    </row>
    <row r="257" spans="1:6" ht="12.75">
      <c r="A257" s="110"/>
      <c r="B257" s="1"/>
      <c r="C257" s="1"/>
      <c r="D257" s="1"/>
      <c r="E257" s="1"/>
      <c r="F257" s="1"/>
    </row>
    <row r="258" spans="1:6" ht="12.75">
      <c r="A258" s="110"/>
      <c r="B258" s="1"/>
      <c r="C258" s="1"/>
      <c r="D258" s="1"/>
      <c r="E258" s="1"/>
      <c r="F258" s="1"/>
    </row>
    <row r="259" spans="1:6" ht="12.75">
      <c r="A259" s="110"/>
      <c r="B259" s="1"/>
      <c r="C259" s="1"/>
      <c r="D259" s="1"/>
      <c r="E259" s="1"/>
      <c r="F259" s="1"/>
    </row>
    <row r="260" spans="1:6" ht="12.75">
      <c r="A260" s="110"/>
      <c r="B260" s="1"/>
      <c r="C260" s="1"/>
      <c r="D260" s="1"/>
      <c r="E260" s="1"/>
      <c r="F260" s="1"/>
    </row>
    <row r="261" spans="1:6" ht="12.75">
      <c r="A261" s="110"/>
      <c r="B261" s="1"/>
      <c r="C261" s="1"/>
      <c r="D261" s="1"/>
      <c r="E261" s="1"/>
      <c r="F261" s="1"/>
    </row>
    <row r="262" spans="1:6" ht="12.75">
      <c r="A262" s="110"/>
      <c r="B262" s="1"/>
      <c r="C262" s="1"/>
      <c r="D262" s="1"/>
      <c r="E262" s="1"/>
      <c r="F262" s="1"/>
    </row>
    <row r="263" spans="1:6" ht="12.75">
      <c r="A263" s="110"/>
      <c r="B263" s="1"/>
      <c r="C263" s="1"/>
      <c r="D263" s="1"/>
      <c r="E263" s="1"/>
      <c r="F263" s="1"/>
    </row>
    <row r="264" spans="1:6" ht="12.75">
      <c r="A264" s="110"/>
      <c r="B264" s="1"/>
      <c r="C264" s="1"/>
      <c r="D264" s="1"/>
      <c r="E264" s="1"/>
      <c r="F264" s="1"/>
    </row>
    <row r="265" spans="1:6" ht="12.75">
      <c r="A265" s="110"/>
      <c r="B265" s="1"/>
      <c r="C265" s="1"/>
      <c r="D265" s="1"/>
      <c r="E265" s="1"/>
      <c r="F265" s="1"/>
    </row>
    <row r="266" spans="1:6" ht="12.75">
      <c r="A266" s="110"/>
      <c r="B266" s="1"/>
      <c r="C266" s="1"/>
      <c r="D266" s="1"/>
      <c r="E266" s="1"/>
      <c r="F266" s="1"/>
    </row>
    <row r="267" spans="1:6" ht="12.75">
      <c r="A267" s="110"/>
      <c r="B267" s="1"/>
      <c r="C267" s="1"/>
      <c r="D267" s="1"/>
      <c r="E267" s="1"/>
      <c r="F267" s="1"/>
    </row>
    <row r="268" spans="1:6" ht="12.75">
      <c r="A268" s="110"/>
      <c r="B268" s="1"/>
      <c r="C268" s="1"/>
      <c r="D268" s="1"/>
      <c r="E268" s="1"/>
      <c r="F268" s="1"/>
    </row>
    <row r="269" spans="1:6" ht="12.75">
      <c r="A269" s="110"/>
      <c r="B269" s="1"/>
      <c r="C269" s="1"/>
      <c r="D269" s="1"/>
      <c r="E269" s="1"/>
      <c r="F269" s="1"/>
    </row>
    <row r="270" spans="1:6" ht="12.75">
      <c r="A270" s="110"/>
      <c r="B270" s="1"/>
      <c r="C270" s="1"/>
      <c r="D270" s="1"/>
      <c r="E270" s="1"/>
      <c r="F270" s="1"/>
    </row>
    <row r="271" spans="1:6" ht="12.75">
      <c r="A271" s="110"/>
      <c r="B271" s="1"/>
      <c r="C271" s="1"/>
      <c r="D271" s="1"/>
      <c r="E271" s="1"/>
      <c r="F271" s="1"/>
    </row>
    <row r="272" spans="1:6" ht="12.75">
      <c r="A272" s="110"/>
      <c r="B272" s="110"/>
      <c r="C272" s="110"/>
      <c r="D272" s="110"/>
      <c r="E272" s="110"/>
      <c r="F272" s="110"/>
    </row>
    <row r="273" spans="1:6" ht="12.75">
      <c r="A273" s="110"/>
      <c r="B273" s="110"/>
      <c r="C273" s="110"/>
      <c r="D273" s="110"/>
      <c r="E273" s="110"/>
      <c r="F273" s="110"/>
    </row>
    <row r="274" spans="1:6" ht="12.75">
      <c r="A274" s="110"/>
      <c r="B274" s="110"/>
      <c r="C274" s="110"/>
      <c r="D274" s="110"/>
      <c r="E274" s="110"/>
      <c r="F274" s="110"/>
    </row>
    <row r="275" spans="1:6" ht="12.75">
      <c r="A275" s="110"/>
      <c r="B275" s="110"/>
      <c r="C275" s="110"/>
      <c r="D275" s="110"/>
      <c r="E275" s="110"/>
      <c r="F275" s="110"/>
    </row>
    <row r="276" spans="1:6" ht="12.75">
      <c r="A276" s="110"/>
      <c r="B276" s="110"/>
      <c r="C276" s="110"/>
      <c r="D276" s="110"/>
      <c r="E276" s="110"/>
      <c r="F276" s="110"/>
    </row>
    <row r="277" spans="1:6" ht="12.75">
      <c r="A277" s="110"/>
      <c r="B277" s="110"/>
      <c r="C277" s="110"/>
      <c r="D277" s="110"/>
      <c r="E277" s="110"/>
      <c r="F277" s="110"/>
    </row>
    <row r="278" spans="1:6" ht="12.75">
      <c r="A278" s="110"/>
      <c r="B278" s="110"/>
      <c r="C278" s="110"/>
      <c r="D278" s="110"/>
      <c r="E278" s="110"/>
      <c r="F278" s="110"/>
    </row>
    <row r="279" spans="1:6" ht="12.75">
      <c r="A279" s="110"/>
      <c r="B279" s="110"/>
      <c r="C279" s="110"/>
      <c r="D279" s="110"/>
      <c r="E279" s="110"/>
      <c r="F279" s="110"/>
    </row>
    <row r="280" spans="1:6" ht="12.75">
      <c r="A280" s="110"/>
      <c r="B280" s="110"/>
      <c r="C280" s="110"/>
      <c r="D280" s="110"/>
      <c r="E280" s="110"/>
      <c r="F280" s="110"/>
    </row>
    <row r="281" spans="1:6" ht="12.75">
      <c r="A281" s="110"/>
      <c r="B281" s="110"/>
      <c r="C281" s="110"/>
      <c r="D281" s="110"/>
      <c r="E281" s="110"/>
      <c r="F281" s="110"/>
    </row>
    <row r="282" spans="1:6" ht="12.75">
      <c r="A282" s="110"/>
      <c r="B282" s="110"/>
      <c r="C282" s="110"/>
      <c r="D282" s="110"/>
      <c r="E282" s="110"/>
      <c r="F282" s="110"/>
    </row>
    <row r="283" spans="1:6" ht="12.75">
      <c r="A283" s="110"/>
      <c r="B283" s="110"/>
      <c r="C283" s="110"/>
      <c r="D283" s="110"/>
      <c r="E283" s="110"/>
      <c r="F283" s="110"/>
    </row>
    <row r="284" spans="1:6" ht="12.75">
      <c r="A284" s="110"/>
      <c r="B284" s="110"/>
      <c r="C284" s="110"/>
      <c r="D284" s="110"/>
      <c r="E284" s="110"/>
      <c r="F284" s="110"/>
    </row>
    <row r="285" spans="1:6" ht="12.75">
      <c r="A285" s="110"/>
      <c r="B285" s="110"/>
      <c r="C285" s="110"/>
      <c r="D285" s="110"/>
      <c r="E285" s="110"/>
      <c r="F285" s="110"/>
    </row>
    <row r="286" spans="1:6" ht="12.75">
      <c r="A286" s="110"/>
      <c r="B286" s="110"/>
      <c r="C286" s="110"/>
      <c r="D286" s="110"/>
      <c r="E286" s="110"/>
      <c r="F286" s="110"/>
    </row>
    <row r="287" spans="1:6" ht="12.75">
      <c r="A287" s="110"/>
      <c r="B287" s="110"/>
      <c r="C287" s="110"/>
      <c r="D287" s="110"/>
      <c r="E287" s="110"/>
      <c r="F287" s="110"/>
    </row>
    <row r="288" spans="1:6" ht="12.75">
      <c r="A288" s="110"/>
      <c r="B288" s="110"/>
      <c r="C288" s="110"/>
      <c r="D288" s="110"/>
      <c r="E288" s="110"/>
      <c r="F288" s="110"/>
    </row>
    <row r="289" spans="1:6" ht="12.75">
      <c r="A289" s="110"/>
      <c r="B289" s="110"/>
      <c r="C289" s="110"/>
      <c r="D289" s="110"/>
      <c r="E289" s="110"/>
      <c r="F289" s="110"/>
    </row>
    <row r="290" spans="1:6" ht="12.75">
      <c r="A290" s="110"/>
      <c r="B290" s="110"/>
      <c r="C290" s="110"/>
      <c r="D290" s="110"/>
      <c r="E290" s="110"/>
      <c r="F290" s="110"/>
    </row>
    <row r="291" spans="1:6" ht="12.75">
      <c r="A291" s="110"/>
      <c r="B291" s="110"/>
      <c r="C291" s="110"/>
      <c r="D291" s="110"/>
      <c r="E291" s="110"/>
      <c r="F291" s="110"/>
    </row>
    <row r="292" spans="1:6" ht="12.75">
      <c r="A292" s="110"/>
      <c r="B292" s="110"/>
      <c r="C292" s="110"/>
      <c r="D292" s="110"/>
      <c r="E292" s="110"/>
      <c r="F292" s="110"/>
    </row>
    <row r="293" spans="1:6" ht="12.75">
      <c r="A293" s="110"/>
      <c r="B293" s="110"/>
      <c r="C293" s="110"/>
      <c r="D293" s="110"/>
      <c r="E293" s="110"/>
      <c r="F293" s="110"/>
    </row>
    <row r="294" spans="1:6" ht="12.75">
      <c r="A294" s="110"/>
      <c r="B294" s="110"/>
      <c r="C294" s="110"/>
      <c r="D294" s="110"/>
      <c r="E294" s="110"/>
      <c r="F294" s="110"/>
    </row>
    <row r="295" spans="1:6" ht="12.75">
      <c r="A295" s="110"/>
      <c r="B295" s="110"/>
      <c r="C295" s="110"/>
      <c r="D295" s="110"/>
      <c r="E295" s="110"/>
      <c r="F295" s="110"/>
    </row>
    <row r="296" spans="1:6" ht="12.75">
      <c r="A296" s="110"/>
      <c r="B296" s="110"/>
      <c r="C296" s="110"/>
      <c r="D296" s="110"/>
      <c r="E296" s="110"/>
      <c r="F296" s="110"/>
    </row>
    <row r="297" spans="1:6" ht="12.75">
      <c r="A297" s="110"/>
      <c r="B297" s="110"/>
      <c r="C297" s="110"/>
      <c r="D297" s="110"/>
      <c r="E297" s="110"/>
      <c r="F297" s="110"/>
    </row>
    <row r="298" spans="1:6" ht="12.75">
      <c r="A298" s="110"/>
      <c r="B298" s="110"/>
      <c r="C298" s="110"/>
      <c r="D298" s="110"/>
      <c r="E298" s="110"/>
      <c r="F298" s="110"/>
    </row>
    <row r="299" spans="1:6" ht="12.75">
      <c r="A299" s="110"/>
      <c r="B299" s="110"/>
      <c r="C299" s="110"/>
      <c r="D299" s="110"/>
      <c r="E299" s="110"/>
      <c r="F299" s="110"/>
    </row>
    <row r="300" spans="1:6" ht="12.75">
      <c r="A300" s="110"/>
      <c r="B300" s="110"/>
      <c r="C300" s="110"/>
      <c r="D300" s="110"/>
      <c r="E300" s="110"/>
      <c r="F300" s="110"/>
    </row>
    <row r="301" spans="1:6" ht="12.75">
      <c r="A301" s="110"/>
      <c r="B301" s="110"/>
      <c r="C301" s="110"/>
      <c r="D301" s="110"/>
      <c r="E301" s="110"/>
      <c r="F301" s="110"/>
    </row>
    <row r="302" spans="1:6" ht="12.75">
      <c r="A302" s="110"/>
      <c r="B302" s="110"/>
      <c r="C302" s="110"/>
      <c r="D302" s="110"/>
      <c r="E302" s="110"/>
      <c r="F302" s="110"/>
    </row>
  </sheetData>
  <printOptions horizontalCentered="1"/>
  <pageMargins left="1.5" right="0.75" top="0.75" bottom="1" header="0.5" footer="0.5"/>
  <pageSetup horizontalDpi="600" verticalDpi="600" orientation="portrait" r:id="rId1"/>
  <headerFooter alignWithMargins="0">
    <oddFooter>&amp;C&amp;"Garamond,Italic"
</oddFooter>
  </headerFooter>
  <rowBreaks count="1" manualBreakCount="1">
    <brk id="4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96"/>
  <sheetViews>
    <sheetView workbookViewId="0" topLeftCell="A1">
      <selection activeCell="A1" sqref="A1:F5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</cols>
  <sheetData>
    <row r="1" spans="1:6" ht="15.75">
      <c r="A1" s="123" t="s">
        <v>268</v>
      </c>
      <c r="B1" s="124"/>
      <c r="C1" s="124"/>
      <c r="D1" s="124"/>
      <c r="E1" s="124"/>
      <c r="F1" s="150"/>
    </row>
    <row r="2" spans="1:6" ht="13.5" customHeight="1" thickBot="1">
      <c r="A2" s="126" t="s">
        <v>223</v>
      </c>
      <c r="B2" s="95"/>
      <c r="C2" s="95"/>
      <c r="D2" s="95"/>
      <c r="E2" s="95"/>
      <c r="F2" s="151"/>
    </row>
    <row r="3" spans="1:6" ht="12.75">
      <c r="A3" s="152"/>
      <c r="B3" s="68"/>
      <c r="C3" s="68"/>
      <c r="D3" s="68"/>
      <c r="E3" s="68"/>
      <c r="F3" s="153"/>
    </row>
    <row r="4" spans="1:6" ht="15.75">
      <c r="A4" s="154"/>
      <c r="B4" s="69"/>
      <c r="C4" s="98" t="s">
        <v>13</v>
      </c>
      <c r="D4" s="98"/>
      <c r="E4" s="98"/>
      <c r="F4" s="155"/>
    </row>
    <row r="5" spans="1:6" ht="16.5" thickBot="1">
      <c r="A5" s="156"/>
      <c r="B5" s="70" t="s">
        <v>14</v>
      </c>
      <c r="C5" s="71">
        <v>0.85</v>
      </c>
      <c r="D5" s="71">
        <v>1</v>
      </c>
      <c r="E5" s="71">
        <v>1.25</v>
      </c>
      <c r="F5" s="157"/>
    </row>
    <row r="6" spans="1:6" ht="12.75">
      <c r="A6" s="107"/>
      <c r="B6" s="90" t="s">
        <v>217</v>
      </c>
      <c r="C6" s="91"/>
      <c r="D6" s="90"/>
      <c r="E6" s="91"/>
      <c r="F6" s="92"/>
    </row>
    <row r="7" spans="1:6" ht="12.75">
      <c r="A7" s="108"/>
      <c r="B7" s="33" t="s">
        <v>15</v>
      </c>
      <c r="C7" s="35">
        <f aca="true" t="shared" si="0" ref="C7:C19">D7*0.85</f>
        <v>9367.85</v>
      </c>
      <c r="D7" s="36">
        <v>11021</v>
      </c>
      <c r="E7" s="35">
        <f aca="true" t="shared" si="1" ref="E7:E19">D7*1.25</f>
        <v>13776.25</v>
      </c>
      <c r="F7" s="94"/>
    </row>
    <row r="8" spans="1:6" ht="12.75">
      <c r="A8" s="108"/>
      <c r="B8" s="33" t="s">
        <v>16</v>
      </c>
      <c r="C8" s="35">
        <f t="shared" si="0"/>
        <v>9197.85</v>
      </c>
      <c r="D8" s="36">
        <v>10821</v>
      </c>
      <c r="E8" s="35">
        <f t="shared" si="1"/>
        <v>13526.25</v>
      </c>
      <c r="F8" s="94"/>
    </row>
    <row r="9" spans="1:6" ht="12.75">
      <c r="A9" s="108"/>
      <c r="B9" s="33" t="s">
        <v>39</v>
      </c>
      <c r="C9" s="35">
        <f t="shared" si="0"/>
        <v>13689.25</v>
      </c>
      <c r="D9" s="36">
        <v>16105</v>
      </c>
      <c r="E9" s="35">
        <f t="shared" si="1"/>
        <v>20131.25</v>
      </c>
      <c r="F9" s="94"/>
    </row>
    <row r="10" spans="1:6" ht="12.75">
      <c r="A10" s="108"/>
      <c r="B10" s="33" t="s">
        <v>204</v>
      </c>
      <c r="C10" s="35">
        <f t="shared" si="0"/>
        <v>12934.449999999999</v>
      </c>
      <c r="D10" s="36">
        <v>15217</v>
      </c>
      <c r="E10" s="35">
        <f t="shared" si="1"/>
        <v>19021.25</v>
      </c>
      <c r="F10" s="94"/>
    </row>
    <row r="11" spans="1:6" ht="12.75">
      <c r="A11" s="108"/>
      <c r="B11" s="33" t="s">
        <v>201</v>
      </c>
      <c r="C11" s="35">
        <f t="shared" si="0"/>
        <v>11835.4</v>
      </c>
      <c r="D11" s="36">
        <v>13924</v>
      </c>
      <c r="E11" s="35">
        <f t="shared" si="1"/>
        <v>17405</v>
      </c>
      <c r="F11" s="94"/>
    </row>
    <row r="12" spans="1:6" ht="12.75">
      <c r="A12" s="108"/>
      <c r="B12" s="33" t="s">
        <v>40</v>
      </c>
      <c r="C12" s="35">
        <f t="shared" si="0"/>
        <v>12638.65</v>
      </c>
      <c r="D12" s="36">
        <v>14869</v>
      </c>
      <c r="E12" s="35">
        <f t="shared" si="1"/>
        <v>18586.25</v>
      </c>
      <c r="F12" s="94"/>
    </row>
    <row r="13" spans="1:6" ht="12.75">
      <c r="A13" s="108"/>
      <c r="B13" s="33" t="s">
        <v>17</v>
      </c>
      <c r="C13" s="35">
        <f t="shared" si="0"/>
        <v>9300.699999999999</v>
      </c>
      <c r="D13" s="36">
        <v>10942</v>
      </c>
      <c r="E13" s="35">
        <f t="shared" si="1"/>
        <v>13677.5</v>
      </c>
      <c r="F13" s="94"/>
    </row>
    <row r="14" spans="1:6" ht="12.75">
      <c r="A14" s="108"/>
      <c r="B14" s="33" t="s">
        <v>203</v>
      </c>
      <c r="C14" s="35">
        <f t="shared" si="0"/>
        <v>10670.05</v>
      </c>
      <c r="D14" s="36">
        <v>12553</v>
      </c>
      <c r="E14" s="35">
        <f t="shared" si="1"/>
        <v>15691.25</v>
      </c>
      <c r="F14" s="94"/>
    </row>
    <row r="15" spans="1:6" ht="12.75">
      <c r="A15" s="108"/>
      <c r="B15" s="33" t="s">
        <v>41</v>
      </c>
      <c r="C15" s="35">
        <f t="shared" si="0"/>
        <v>12406.6</v>
      </c>
      <c r="D15" s="36">
        <v>14596</v>
      </c>
      <c r="E15" s="35">
        <f t="shared" si="1"/>
        <v>18245</v>
      </c>
      <c r="F15" s="94"/>
    </row>
    <row r="16" spans="1:6" ht="12.75">
      <c r="A16" s="108"/>
      <c r="B16" s="33" t="s">
        <v>43</v>
      </c>
      <c r="C16" s="35">
        <f t="shared" si="0"/>
        <v>13453.8</v>
      </c>
      <c r="D16" s="36">
        <v>15828</v>
      </c>
      <c r="E16" s="35">
        <f t="shared" si="1"/>
        <v>19785</v>
      </c>
      <c r="F16" s="94"/>
    </row>
    <row r="17" spans="1:6" ht="12.75">
      <c r="A17" s="108"/>
      <c r="B17" s="33" t="s">
        <v>44</v>
      </c>
      <c r="C17" s="35">
        <f t="shared" si="0"/>
        <v>12992.25</v>
      </c>
      <c r="D17" s="36">
        <v>15285</v>
      </c>
      <c r="E17" s="35">
        <f t="shared" si="1"/>
        <v>19106.25</v>
      </c>
      <c r="F17" s="94"/>
    </row>
    <row r="18" spans="1:6" ht="12.75">
      <c r="A18" s="108"/>
      <c r="B18" s="33" t="s">
        <v>45</v>
      </c>
      <c r="C18" s="35">
        <f t="shared" si="0"/>
        <v>13146.949999999999</v>
      </c>
      <c r="D18" s="36">
        <v>15467</v>
      </c>
      <c r="E18" s="35">
        <f t="shared" si="1"/>
        <v>19333.75</v>
      </c>
      <c r="F18" s="94"/>
    </row>
    <row r="19" spans="1:6" ht="12.75">
      <c r="A19" s="108"/>
      <c r="B19" s="33" t="s">
        <v>47</v>
      </c>
      <c r="C19" s="35">
        <f t="shared" si="0"/>
        <v>9563.35</v>
      </c>
      <c r="D19" s="36">
        <v>11251</v>
      </c>
      <c r="E19" s="35">
        <f t="shared" si="1"/>
        <v>14063.75</v>
      </c>
      <c r="F19" s="94"/>
    </row>
    <row r="20" spans="1:6" ht="12.75">
      <c r="A20" s="108"/>
      <c r="B20" s="33"/>
      <c r="C20" s="35"/>
      <c r="D20" s="36"/>
      <c r="E20" s="35"/>
      <c r="F20" s="94"/>
    </row>
    <row r="21" spans="1:6" ht="12.75">
      <c r="A21" s="108"/>
      <c r="B21" s="34" t="s">
        <v>218</v>
      </c>
      <c r="C21" s="35"/>
      <c r="D21" s="36"/>
      <c r="E21" s="35"/>
      <c r="F21" s="94"/>
    </row>
    <row r="22" spans="1:6" ht="12.75">
      <c r="A22" s="108"/>
      <c r="B22" s="33" t="s">
        <v>208</v>
      </c>
      <c r="C22" s="35">
        <f aca="true" t="shared" si="2" ref="C22:C29">D22*0.85</f>
        <v>13348.4</v>
      </c>
      <c r="D22" s="36">
        <v>15704</v>
      </c>
      <c r="E22" s="35">
        <f aca="true" t="shared" si="3" ref="E22:E29">D22*1.25</f>
        <v>19630</v>
      </c>
      <c r="F22" s="94"/>
    </row>
    <row r="23" spans="1:6" ht="12.75">
      <c r="A23" s="108"/>
      <c r="B23" s="33" t="s">
        <v>207</v>
      </c>
      <c r="C23" s="35">
        <f t="shared" si="2"/>
        <v>12910.65</v>
      </c>
      <c r="D23" s="36">
        <v>15189</v>
      </c>
      <c r="E23" s="35">
        <f t="shared" si="3"/>
        <v>18986.25</v>
      </c>
      <c r="F23" s="94"/>
    </row>
    <row r="24" spans="1:6" ht="12.75">
      <c r="A24" s="108"/>
      <c r="B24" s="33" t="s">
        <v>19</v>
      </c>
      <c r="C24" s="35">
        <f t="shared" si="2"/>
        <v>10599.5</v>
      </c>
      <c r="D24" s="36">
        <v>12470</v>
      </c>
      <c r="E24" s="35">
        <f t="shared" si="3"/>
        <v>15587.5</v>
      </c>
      <c r="F24" s="94"/>
    </row>
    <row r="25" spans="1:6" ht="12.75">
      <c r="A25" s="108"/>
      <c r="B25" s="33" t="s">
        <v>18</v>
      </c>
      <c r="C25" s="35">
        <f t="shared" si="2"/>
        <v>15141.9</v>
      </c>
      <c r="D25" s="36">
        <v>17814</v>
      </c>
      <c r="E25" s="35">
        <f t="shared" si="3"/>
        <v>22267.5</v>
      </c>
      <c r="F25" s="94"/>
    </row>
    <row r="26" spans="1:6" ht="12.75">
      <c r="A26" s="108"/>
      <c r="B26" s="33" t="s">
        <v>20</v>
      </c>
      <c r="C26" s="35">
        <f t="shared" si="2"/>
        <v>11407</v>
      </c>
      <c r="D26" s="36">
        <v>13420</v>
      </c>
      <c r="E26" s="35">
        <f t="shared" si="3"/>
        <v>16775</v>
      </c>
      <c r="F26" s="94"/>
    </row>
    <row r="27" spans="1:6" ht="12.75">
      <c r="A27" s="108"/>
      <c r="B27" s="33" t="s">
        <v>21</v>
      </c>
      <c r="C27" s="35">
        <f t="shared" si="2"/>
        <v>13526.05</v>
      </c>
      <c r="D27" s="36">
        <v>15913</v>
      </c>
      <c r="E27" s="35">
        <f t="shared" si="3"/>
        <v>19891.25</v>
      </c>
      <c r="F27" s="94"/>
    </row>
    <row r="28" spans="1:6" ht="12.75">
      <c r="A28" s="108"/>
      <c r="B28" s="33" t="s">
        <v>22</v>
      </c>
      <c r="C28" s="35">
        <f t="shared" si="2"/>
        <v>17920.55</v>
      </c>
      <c r="D28" s="36">
        <v>21083</v>
      </c>
      <c r="E28" s="35">
        <f t="shared" si="3"/>
        <v>26353.75</v>
      </c>
      <c r="F28" s="94"/>
    </row>
    <row r="29" spans="1:6" ht="12.75">
      <c r="A29" s="108"/>
      <c r="B29" s="33" t="s">
        <v>23</v>
      </c>
      <c r="C29" s="35">
        <f t="shared" si="2"/>
        <v>12206</v>
      </c>
      <c r="D29" s="36">
        <v>14360</v>
      </c>
      <c r="E29" s="35">
        <f t="shared" si="3"/>
        <v>17950</v>
      </c>
      <c r="F29" s="94"/>
    </row>
    <row r="30" spans="1:6" ht="12.75">
      <c r="A30" s="108"/>
      <c r="B30" s="37"/>
      <c r="C30" s="35"/>
      <c r="D30" s="36"/>
      <c r="E30" s="35"/>
      <c r="F30" s="94"/>
    </row>
    <row r="31" spans="1:6" ht="12.75">
      <c r="A31" s="108"/>
      <c r="B31" s="34" t="s">
        <v>219</v>
      </c>
      <c r="C31" s="35"/>
      <c r="D31" s="36"/>
      <c r="E31" s="35"/>
      <c r="F31" s="94"/>
    </row>
    <row r="32" spans="1:6" ht="12.75">
      <c r="A32" s="108"/>
      <c r="B32" s="33" t="s">
        <v>24</v>
      </c>
      <c r="C32" s="35">
        <f>D32*0.85</f>
        <v>11350.05</v>
      </c>
      <c r="D32" s="36">
        <v>13353</v>
      </c>
      <c r="E32" s="35">
        <f>D32*1.25</f>
        <v>16691.25</v>
      </c>
      <c r="F32" s="94"/>
    </row>
    <row r="33" spans="1:6" ht="12.75">
      <c r="A33" s="108"/>
      <c r="B33" s="33" t="s">
        <v>25</v>
      </c>
      <c r="C33" s="35">
        <f>D33*0.85</f>
        <v>9129.85</v>
      </c>
      <c r="D33" s="36">
        <v>10741</v>
      </c>
      <c r="E33" s="35">
        <f>D33*1.25</f>
        <v>13426.25</v>
      </c>
      <c r="F33" s="94"/>
    </row>
    <row r="34" spans="1:6" ht="12.75">
      <c r="A34" s="108"/>
      <c r="B34" s="33" t="s">
        <v>26</v>
      </c>
      <c r="C34" s="35">
        <f>D34*0.85</f>
        <v>13988.449999999999</v>
      </c>
      <c r="D34" s="36">
        <v>16457</v>
      </c>
      <c r="E34" s="35">
        <f>D34*1.25</f>
        <v>20571.25</v>
      </c>
      <c r="F34" s="94"/>
    </row>
    <row r="35" spans="1:6" ht="12.75">
      <c r="A35" s="108"/>
      <c r="B35" s="3"/>
      <c r="C35" s="11"/>
      <c r="D35" s="12"/>
      <c r="E35" s="11"/>
      <c r="F35" s="94"/>
    </row>
    <row r="36" spans="1:6" ht="12.75">
      <c r="A36" s="108"/>
      <c r="B36" s="34" t="s">
        <v>27</v>
      </c>
      <c r="C36" s="35"/>
      <c r="D36" s="36"/>
      <c r="E36" s="35"/>
      <c r="F36" s="94"/>
    </row>
    <row r="37" spans="1:6" ht="12.75">
      <c r="A37" s="108"/>
      <c r="B37" s="33" t="s">
        <v>211</v>
      </c>
      <c r="C37" s="35">
        <f>D37*0.85</f>
        <v>9799.65</v>
      </c>
      <c r="D37" s="36">
        <v>11529</v>
      </c>
      <c r="E37" s="35">
        <f>D37*1.25</f>
        <v>14411.25</v>
      </c>
      <c r="F37" s="94"/>
    </row>
    <row r="38" spans="1:6" ht="12.75">
      <c r="A38" s="108"/>
      <c r="B38" s="33" t="s">
        <v>28</v>
      </c>
      <c r="C38" s="35">
        <f>D38*0.85</f>
        <v>9208.9</v>
      </c>
      <c r="D38" s="36">
        <v>10834</v>
      </c>
      <c r="E38" s="35">
        <f>D38*1.25</f>
        <v>13542.5</v>
      </c>
      <c r="F38" s="94"/>
    </row>
    <row r="39" spans="1:6" ht="12.75">
      <c r="A39" s="108"/>
      <c r="B39" s="33" t="s">
        <v>209</v>
      </c>
      <c r="C39" s="35">
        <f>D39*0.85</f>
        <v>10268</v>
      </c>
      <c r="D39" s="36">
        <v>12080</v>
      </c>
      <c r="E39" s="35">
        <f>D39*1.25</f>
        <v>15100</v>
      </c>
      <c r="F39" s="94"/>
    </row>
    <row r="40" spans="1:6" ht="12.75">
      <c r="A40" s="108"/>
      <c r="B40" s="33" t="s">
        <v>210</v>
      </c>
      <c r="C40" s="35">
        <f>D40*0.85</f>
        <v>10773.75</v>
      </c>
      <c r="D40" s="36">
        <v>12675</v>
      </c>
      <c r="E40" s="35">
        <f>D40*1.25</f>
        <v>15843.75</v>
      </c>
      <c r="F40" s="94"/>
    </row>
    <row r="41" spans="1:6" ht="13.5" thickBot="1">
      <c r="A41" s="119"/>
      <c r="B41" s="117"/>
      <c r="C41" s="38"/>
      <c r="D41" s="39"/>
      <c r="E41" s="38"/>
      <c r="F41" s="118"/>
    </row>
    <row r="42" spans="1:6" ht="12.75">
      <c r="A42" s="108"/>
      <c r="B42" s="34" t="s">
        <v>29</v>
      </c>
      <c r="C42" s="35"/>
      <c r="D42" s="36"/>
      <c r="E42" s="35"/>
      <c r="F42" s="94"/>
    </row>
    <row r="43" spans="1:6" ht="12.75">
      <c r="A43" s="108"/>
      <c r="B43" s="33" t="s">
        <v>30</v>
      </c>
      <c r="C43" s="35">
        <f aca="true" t="shared" si="4" ref="C43:C49">D43*0.85</f>
        <v>13972.3</v>
      </c>
      <c r="D43" s="36">
        <v>16438</v>
      </c>
      <c r="E43" s="35">
        <f aca="true" t="shared" si="5" ref="E43:E49">D43*1.25</f>
        <v>20547.5</v>
      </c>
      <c r="F43" s="94"/>
    </row>
    <row r="44" spans="1:6" ht="12.75">
      <c r="A44" s="108"/>
      <c r="B44" s="33" t="s">
        <v>50</v>
      </c>
      <c r="C44" s="35">
        <f t="shared" si="4"/>
        <v>13220.9</v>
      </c>
      <c r="D44" s="36">
        <v>15554</v>
      </c>
      <c r="E44" s="35">
        <f t="shared" si="5"/>
        <v>19442.5</v>
      </c>
      <c r="F44" s="94"/>
    </row>
    <row r="45" spans="1:6" ht="12.75">
      <c r="A45" s="108"/>
      <c r="B45" s="33" t="s">
        <v>31</v>
      </c>
      <c r="C45" s="35">
        <f t="shared" si="4"/>
        <v>10196.6</v>
      </c>
      <c r="D45" s="36">
        <v>11996</v>
      </c>
      <c r="E45" s="35">
        <f t="shared" si="5"/>
        <v>14995</v>
      </c>
      <c r="F45" s="94"/>
    </row>
    <row r="46" spans="1:6" ht="12.75">
      <c r="A46" s="108"/>
      <c r="B46" s="33" t="s">
        <v>32</v>
      </c>
      <c r="C46" s="35">
        <f t="shared" si="4"/>
        <v>12321.6</v>
      </c>
      <c r="D46" s="36">
        <v>14496</v>
      </c>
      <c r="E46" s="35">
        <f t="shared" si="5"/>
        <v>18120</v>
      </c>
      <c r="F46" s="94"/>
    </row>
    <row r="47" spans="1:6" ht="12.75">
      <c r="A47" s="108"/>
      <c r="B47" s="33" t="s">
        <v>33</v>
      </c>
      <c r="C47" s="35">
        <f t="shared" si="4"/>
        <v>12984.6</v>
      </c>
      <c r="D47" s="36">
        <v>15276</v>
      </c>
      <c r="E47" s="35">
        <f t="shared" si="5"/>
        <v>19095</v>
      </c>
      <c r="F47" s="94"/>
    </row>
    <row r="48" spans="1:6" ht="12.75">
      <c r="A48" s="108"/>
      <c r="B48" s="33" t="s">
        <v>205</v>
      </c>
      <c r="C48" s="35">
        <f t="shared" si="4"/>
        <v>12011.35</v>
      </c>
      <c r="D48" s="36">
        <v>14131</v>
      </c>
      <c r="E48" s="35">
        <f t="shared" si="5"/>
        <v>17663.75</v>
      </c>
      <c r="F48" s="94"/>
    </row>
    <row r="49" spans="1:6" ht="12.75">
      <c r="A49" s="108"/>
      <c r="B49" s="33" t="s">
        <v>212</v>
      </c>
      <c r="C49" s="35">
        <f t="shared" si="4"/>
        <v>9896.55</v>
      </c>
      <c r="D49" s="36">
        <v>11643</v>
      </c>
      <c r="E49" s="35">
        <f t="shared" si="5"/>
        <v>14553.75</v>
      </c>
      <c r="F49" s="94"/>
    </row>
    <row r="50" spans="1:6" ht="12.75">
      <c r="A50" s="108"/>
      <c r="B50" s="33"/>
      <c r="C50" s="35"/>
      <c r="D50" s="36"/>
      <c r="E50" s="35"/>
      <c r="F50" s="94"/>
    </row>
    <row r="51" spans="1:6" ht="12.75">
      <c r="A51" s="108"/>
      <c r="B51" s="34" t="s">
        <v>197</v>
      </c>
      <c r="C51" s="35"/>
      <c r="D51" s="36"/>
      <c r="E51" s="35"/>
      <c r="F51" s="94"/>
    </row>
    <row r="52" spans="1:6" ht="12.75">
      <c r="A52" s="108"/>
      <c r="B52" s="33" t="s">
        <v>34</v>
      </c>
      <c r="C52" s="35">
        <f>D52*0.85</f>
        <v>11684.1</v>
      </c>
      <c r="D52" s="36">
        <v>13746</v>
      </c>
      <c r="E52" s="35">
        <f>D52*1.25</f>
        <v>17182.5</v>
      </c>
      <c r="F52" s="94"/>
    </row>
    <row r="53" spans="1:6" ht="12.75">
      <c r="A53" s="108"/>
      <c r="B53" s="33" t="s">
        <v>213</v>
      </c>
      <c r="C53" s="35">
        <f>D53*0.85</f>
        <v>12097.199999999999</v>
      </c>
      <c r="D53" s="36">
        <v>14232</v>
      </c>
      <c r="E53" s="35">
        <f>D53*1.25</f>
        <v>17790</v>
      </c>
      <c r="F53" s="94"/>
    </row>
    <row r="54" spans="1:6" ht="12.75">
      <c r="A54" s="108"/>
      <c r="B54" s="33" t="s">
        <v>214</v>
      </c>
      <c r="C54" s="35">
        <f>D54*0.85</f>
        <v>11435.05</v>
      </c>
      <c r="D54" s="36">
        <v>13453</v>
      </c>
      <c r="E54" s="35">
        <f>D54*1.25</f>
        <v>16816.25</v>
      </c>
      <c r="F54" s="94"/>
    </row>
    <row r="55" spans="1:6" ht="12.75">
      <c r="A55" s="108"/>
      <c r="B55" s="33" t="s">
        <v>35</v>
      </c>
      <c r="C55" s="35">
        <f>D55*0.85</f>
        <v>12002.85</v>
      </c>
      <c r="D55" s="36">
        <v>14121</v>
      </c>
      <c r="E55" s="35">
        <f>D55*1.25</f>
        <v>17651.25</v>
      </c>
      <c r="F55" s="94"/>
    </row>
    <row r="56" spans="1:6" ht="12.75">
      <c r="A56" s="108"/>
      <c r="B56" s="33"/>
      <c r="C56" s="35"/>
      <c r="D56" s="36"/>
      <c r="E56" s="35"/>
      <c r="F56" s="94"/>
    </row>
    <row r="57" spans="1:6" ht="12.75">
      <c r="A57" s="108"/>
      <c r="B57" s="34" t="s">
        <v>36</v>
      </c>
      <c r="C57" s="35"/>
      <c r="D57" s="36"/>
      <c r="E57" s="35"/>
      <c r="F57" s="94"/>
    </row>
    <row r="58" spans="1:6" ht="12.75">
      <c r="A58" s="108"/>
      <c r="B58" s="33" t="s">
        <v>37</v>
      </c>
      <c r="C58" s="35">
        <f>D58*0.85</f>
        <v>8103.05</v>
      </c>
      <c r="D58" s="36">
        <v>9533</v>
      </c>
      <c r="E58" s="35">
        <f>D58*1.25</f>
        <v>11916.25</v>
      </c>
      <c r="F58" s="94"/>
    </row>
    <row r="59" spans="1:6" ht="12.75">
      <c r="A59" s="108"/>
      <c r="B59" s="33"/>
      <c r="C59" s="35"/>
      <c r="D59" s="36"/>
      <c r="E59" s="35"/>
      <c r="F59" s="94"/>
    </row>
    <row r="60" spans="1:6" ht="12.75">
      <c r="A60" s="108"/>
      <c r="B60" s="34" t="s">
        <v>220</v>
      </c>
      <c r="C60" s="35"/>
      <c r="D60" s="36"/>
      <c r="E60" s="35"/>
      <c r="F60" s="94"/>
    </row>
    <row r="61" spans="1:6" ht="12.75">
      <c r="A61" s="108"/>
      <c r="B61" s="33" t="s">
        <v>38</v>
      </c>
      <c r="C61" s="35">
        <f aca="true" t="shared" si="6" ref="C61:C67">D61*0.85</f>
        <v>14994.85</v>
      </c>
      <c r="D61" s="36">
        <v>17641</v>
      </c>
      <c r="E61" s="35">
        <f aca="true" t="shared" si="7" ref="E61:E67">D61*1.25</f>
        <v>22051.25</v>
      </c>
      <c r="F61" s="94"/>
    </row>
    <row r="62" spans="1:6" ht="12.75">
      <c r="A62" s="108"/>
      <c r="B62" s="33" t="s">
        <v>200</v>
      </c>
      <c r="C62" s="35">
        <f t="shared" si="6"/>
        <v>16212.05</v>
      </c>
      <c r="D62" s="36">
        <v>19073</v>
      </c>
      <c r="E62" s="35">
        <f t="shared" si="7"/>
        <v>23841.25</v>
      </c>
      <c r="F62" s="94"/>
    </row>
    <row r="63" spans="1:6" ht="12.75">
      <c r="A63" s="108"/>
      <c r="B63" s="33" t="s">
        <v>48</v>
      </c>
      <c r="C63" s="35">
        <f t="shared" si="6"/>
        <v>11899.15</v>
      </c>
      <c r="D63" s="36">
        <v>13999</v>
      </c>
      <c r="E63" s="35">
        <f t="shared" si="7"/>
        <v>17498.75</v>
      </c>
      <c r="F63" s="94"/>
    </row>
    <row r="64" spans="1:6" ht="12.75">
      <c r="A64" s="108"/>
      <c r="B64" s="33" t="s">
        <v>215</v>
      </c>
      <c r="C64" s="35">
        <f t="shared" si="6"/>
        <v>13509.9</v>
      </c>
      <c r="D64" s="36">
        <v>15894</v>
      </c>
      <c r="E64" s="35">
        <f t="shared" si="7"/>
        <v>19867.5</v>
      </c>
      <c r="F64" s="94"/>
    </row>
    <row r="65" spans="1:6" ht="12.75">
      <c r="A65" s="108"/>
      <c r="B65" s="33" t="s">
        <v>202</v>
      </c>
      <c r="C65" s="35">
        <f t="shared" si="6"/>
        <v>15355.25</v>
      </c>
      <c r="D65" s="36">
        <v>18065</v>
      </c>
      <c r="E65" s="35">
        <f t="shared" si="7"/>
        <v>22581.25</v>
      </c>
      <c r="F65" s="94"/>
    </row>
    <row r="66" spans="1:6" ht="12.75">
      <c r="A66" s="108"/>
      <c r="B66" s="33" t="s">
        <v>42</v>
      </c>
      <c r="C66" s="35">
        <f t="shared" si="6"/>
        <v>14855.449999999999</v>
      </c>
      <c r="D66" s="36">
        <v>17477</v>
      </c>
      <c r="E66" s="35">
        <f t="shared" si="7"/>
        <v>21846.25</v>
      </c>
      <c r="F66" s="94"/>
    </row>
    <row r="67" spans="1:6" ht="12.75">
      <c r="A67" s="108"/>
      <c r="B67" s="33" t="s">
        <v>46</v>
      </c>
      <c r="C67" s="35">
        <f t="shared" si="6"/>
        <v>16246.05</v>
      </c>
      <c r="D67" s="36">
        <v>19113</v>
      </c>
      <c r="E67" s="35">
        <f t="shared" si="7"/>
        <v>23891.25</v>
      </c>
      <c r="F67" s="94"/>
    </row>
    <row r="68" spans="1:6" ht="12.75">
      <c r="A68" s="108"/>
      <c r="B68" s="33"/>
      <c r="C68" s="35"/>
      <c r="D68" s="36"/>
      <c r="E68" s="35"/>
      <c r="F68" s="94"/>
    </row>
    <row r="69" spans="1:6" ht="12.75">
      <c r="A69" s="108"/>
      <c r="B69" s="6" t="s">
        <v>236</v>
      </c>
      <c r="C69" s="11">
        <f>D69*0.85</f>
        <v>17427.55</v>
      </c>
      <c r="D69" s="12">
        <v>20503</v>
      </c>
      <c r="E69" s="11">
        <f>D69*1.25</f>
        <v>25628.75</v>
      </c>
      <c r="F69" s="94"/>
    </row>
    <row r="70" spans="1:6" ht="12.75">
      <c r="A70" s="108"/>
      <c r="B70" s="3"/>
      <c r="C70" s="11"/>
      <c r="D70" s="12"/>
      <c r="E70" s="11"/>
      <c r="F70" s="94"/>
    </row>
    <row r="71" spans="1:6" ht="13.5" thickBot="1">
      <c r="A71" s="108"/>
      <c r="B71" s="6" t="s">
        <v>222</v>
      </c>
      <c r="C71" s="38">
        <f>D71*0.85</f>
        <v>11515.8</v>
      </c>
      <c r="D71" s="39">
        <v>13548</v>
      </c>
      <c r="E71" s="38">
        <f>D71*1.25</f>
        <v>16935</v>
      </c>
      <c r="F71" s="94"/>
    </row>
    <row r="72" spans="1:6" ht="12.75">
      <c r="A72" s="106"/>
      <c r="B72" s="8"/>
      <c r="C72" s="15"/>
      <c r="D72" s="15"/>
      <c r="E72" s="15"/>
      <c r="F72" s="82"/>
    </row>
    <row r="73" spans="1:6" ht="12.75">
      <c r="A73" s="25" t="s">
        <v>234</v>
      </c>
      <c r="B73" s="9"/>
      <c r="C73" s="3"/>
      <c r="D73" s="3"/>
      <c r="E73" s="3"/>
      <c r="F73" s="83"/>
    </row>
    <row r="74" spans="1:6" ht="12.75">
      <c r="A74" s="25" t="s">
        <v>235</v>
      </c>
      <c r="B74" s="9"/>
      <c r="C74" s="3"/>
      <c r="D74" s="3"/>
      <c r="E74" s="3"/>
      <c r="F74" s="83"/>
    </row>
    <row r="75" spans="1:6" ht="12.75">
      <c r="A75" s="25" t="s">
        <v>206</v>
      </c>
      <c r="B75" s="9"/>
      <c r="C75" s="3"/>
      <c r="D75" s="3"/>
      <c r="E75" s="3"/>
      <c r="F75" s="83"/>
    </row>
    <row r="76" spans="1:6" ht="12.75">
      <c r="A76" s="25" t="s">
        <v>198</v>
      </c>
      <c r="B76" s="9"/>
      <c r="C76" s="3"/>
      <c r="D76" s="3"/>
      <c r="E76" s="3"/>
      <c r="F76" s="83"/>
    </row>
    <row r="77" spans="1:6" ht="13.5" thickBot="1">
      <c r="A77" s="104"/>
      <c r="B77" s="105"/>
      <c r="C77" s="105"/>
      <c r="D77" s="105"/>
      <c r="E77" s="105"/>
      <c r="F77" s="81"/>
    </row>
    <row r="78" spans="1:6" ht="15">
      <c r="A78" s="64"/>
      <c r="B78" s="64"/>
      <c r="C78" s="21"/>
      <c r="D78" s="21"/>
      <c r="E78" s="21"/>
      <c r="F78" s="21"/>
    </row>
    <row r="79" spans="1:6" ht="15">
      <c r="A79" s="64"/>
      <c r="B79" s="64"/>
      <c r="C79" s="21"/>
      <c r="D79" s="21"/>
      <c r="E79" s="21"/>
      <c r="F79" s="21"/>
    </row>
    <row r="80" spans="1:6" ht="15">
      <c r="A80" s="64"/>
      <c r="B80" s="64"/>
      <c r="C80" s="21"/>
      <c r="D80" s="21"/>
      <c r="E80" s="21"/>
      <c r="F80" s="21"/>
    </row>
    <row r="81" spans="1:6" ht="15">
      <c r="A81" s="64"/>
      <c r="B81" s="64"/>
      <c r="C81" s="21"/>
      <c r="D81" s="21"/>
      <c r="E81" s="21"/>
      <c r="F81" s="21"/>
    </row>
    <row r="82" spans="1:6" ht="15">
      <c r="A82" s="64"/>
      <c r="B82" s="64"/>
      <c r="C82" s="21"/>
      <c r="D82" s="21"/>
      <c r="E82" s="21"/>
      <c r="F82" s="21"/>
    </row>
    <row r="83" spans="1:6" ht="15">
      <c r="A83" s="64"/>
      <c r="B83" s="64"/>
      <c r="C83" s="21"/>
      <c r="D83" s="21"/>
      <c r="E83" s="21"/>
      <c r="F83" s="21"/>
    </row>
    <row r="84" spans="1:6" ht="15">
      <c r="A84" s="64"/>
      <c r="B84" s="64"/>
      <c r="C84" s="21"/>
      <c r="D84" s="21"/>
      <c r="E84" s="21"/>
      <c r="F84" s="21"/>
    </row>
    <row r="85" spans="2:6" ht="15">
      <c r="B85" s="64"/>
      <c r="C85" s="21"/>
      <c r="D85" s="21"/>
      <c r="E85" s="21"/>
      <c r="F85" s="21"/>
    </row>
    <row r="86" spans="2:6" ht="15">
      <c r="B86" s="64"/>
      <c r="C86" s="21"/>
      <c r="D86" s="21"/>
      <c r="E86" s="21"/>
      <c r="F86" s="21"/>
    </row>
    <row r="87" spans="1:6" ht="12.75">
      <c r="A87" s="109"/>
      <c r="B87" s="21"/>
      <c r="C87" s="21"/>
      <c r="D87" s="21"/>
      <c r="E87" s="21"/>
      <c r="F87" s="21"/>
    </row>
    <row r="88" spans="1:6" ht="12.75">
      <c r="A88" s="109"/>
      <c r="B88" s="21"/>
      <c r="C88" s="21"/>
      <c r="D88" s="21"/>
      <c r="E88" s="21"/>
      <c r="F88" s="21"/>
    </row>
    <row r="89" spans="1:6" ht="12.75">
      <c r="A89" s="109"/>
      <c r="B89" s="21"/>
      <c r="C89" s="21"/>
      <c r="D89" s="21"/>
      <c r="E89" s="21"/>
      <c r="F89" s="21"/>
    </row>
    <row r="90" spans="1:6" ht="12.75">
      <c r="A90" s="109"/>
      <c r="B90" s="21"/>
      <c r="C90" s="21"/>
      <c r="D90" s="21"/>
      <c r="E90" s="21"/>
      <c r="F90" s="21"/>
    </row>
    <row r="91" spans="1:6" ht="12.75">
      <c r="A91" s="109"/>
      <c r="B91" s="21"/>
      <c r="C91" s="21"/>
      <c r="D91" s="21"/>
      <c r="E91" s="21"/>
      <c r="F91" s="21"/>
    </row>
    <row r="92" spans="1:6" ht="12.75">
      <c r="A92" s="109"/>
      <c r="B92" s="21"/>
      <c r="C92" s="21"/>
      <c r="D92" s="21"/>
      <c r="E92" s="21"/>
      <c r="F92" s="21"/>
    </row>
    <row r="93" spans="1:6" ht="12.75">
      <c r="A93" s="109"/>
      <c r="B93" s="21"/>
      <c r="C93" s="21"/>
      <c r="D93" s="21"/>
      <c r="E93" s="21"/>
      <c r="F93" s="21"/>
    </row>
    <row r="94" spans="1:6" ht="12.75">
      <c r="A94" s="109"/>
      <c r="B94" s="21"/>
      <c r="C94" s="21"/>
      <c r="D94" s="21"/>
      <c r="E94" s="21"/>
      <c r="F94" s="21"/>
    </row>
    <row r="95" spans="1:6" ht="12.75">
      <c r="A95" s="109"/>
      <c r="B95" s="21"/>
      <c r="C95" s="21"/>
      <c r="D95" s="21"/>
      <c r="E95" s="21"/>
      <c r="F95" s="21"/>
    </row>
    <row r="96" spans="1:6" ht="12.75">
      <c r="A96" s="109"/>
      <c r="B96" s="21"/>
      <c r="C96" s="21"/>
      <c r="D96" s="21"/>
      <c r="E96" s="21"/>
      <c r="F96" s="21"/>
    </row>
    <row r="97" spans="1:6" ht="12.75">
      <c r="A97" s="109"/>
      <c r="B97" s="21"/>
      <c r="C97" s="21"/>
      <c r="D97" s="21"/>
      <c r="E97" s="21"/>
      <c r="F97" s="21"/>
    </row>
    <row r="98" spans="1:6" ht="12.75">
      <c r="A98" s="109"/>
      <c r="B98" s="21"/>
      <c r="C98" s="21"/>
      <c r="D98" s="21"/>
      <c r="E98" s="21"/>
      <c r="F98" s="21"/>
    </row>
    <row r="99" spans="1:6" ht="12.75">
      <c r="A99" s="109"/>
      <c r="B99" s="21"/>
      <c r="C99" s="21"/>
      <c r="D99" s="21"/>
      <c r="E99" s="21"/>
      <c r="F99" s="21"/>
    </row>
    <row r="100" spans="1:6" ht="12.75">
      <c r="A100" s="109"/>
      <c r="B100" s="21"/>
      <c r="C100" s="21"/>
      <c r="D100" s="21"/>
      <c r="E100" s="21"/>
      <c r="F100" s="21"/>
    </row>
    <row r="101" spans="1:6" ht="12.75">
      <c r="A101" s="109"/>
      <c r="B101" s="21"/>
      <c r="C101" s="21"/>
      <c r="D101" s="21"/>
      <c r="E101" s="21"/>
      <c r="F101" s="21"/>
    </row>
    <row r="102" spans="1:6" ht="12.75">
      <c r="A102" s="109"/>
      <c r="B102" s="21"/>
      <c r="C102" s="21"/>
      <c r="D102" s="21"/>
      <c r="E102" s="21"/>
      <c r="F102" s="21"/>
    </row>
    <row r="103" spans="1:6" ht="12.75">
      <c r="A103" s="109"/>
      <c r="B103" s="21"/>
      <c r="C103" s="21"/>
      <c r="D103" s="21"/>
      <c r="E103" s="21"/>
      <c r="F103" s="21"/>
    </row>
    <row r="104" spans="1:6" ht="12.75">
      <c r="A104" s="109"/>
      <c r="B104" s="21"/>
      <c r="C104" s="21"/>
      <c r="D104" s="21"/>
      <c r="E104" s="21"/>
      <c r="F104" s="21"/>
    </row>
    <row r="105" spans="1:6" ht="12.75">
      <c r="A105" s="109"/>
      <c r="B105" s="21"/>
      <c r="C105" s="21"/>
      <c r="D105" s="21"/>
      <c r="E105" s="21"/>
      <c r="F105" s="21"/>
    </row>
    <row r="106" spans="1:6" ht="12.75">
      <c r="A106" s="109"/>
      <c r="B106" s="21"/>
      <c r="C106" s="21"/>
      <c r="D106" s="21"/>
      <c r="E106" s="21"/>
      <c r="F106" s="21"/>
    </row>
    <row r="107" spans="1:6" ht="12.75">
      <c r="A107" s="109"/>
      <c r="B107" s="21"/>
      <c r="C107" s="21"/>
      <c r="D107" s="21"/>
      <c r="E107" s="21"/>
      <c r="F107" s="21"/>
    </row>
    <row r="108" spans="1:6" ht="12.75">
      <c r="A108" s="109"/>
      <c r="B108" s="21"/>
      <c r="C108" s="21"/>
      <c r="D108" s="21"/>
      <c r="E108" s="21"/>
      <c r="F108" s="21"/>
    </row>
    <row r="109" spans="1:6" ht="12.75">
      <c r="A109" s="109"/>
      <c r="B109" s="21"/>
      <c r="C109" s="21"/>
      <c r="D109" s="21"/>
      <c r="E109" s="21"/>
      <c r="F109" s="21"/>
    </row>
    <row r="110" spans="1:6" ht="12.75">
      <c r="A110" s="109"/>
      <c r="B110" s="21"/>
      <c r="C110" s="21"/>
      <c r="D110" s="21"/>
      <c r="E110" s="21"/>
      <c r="F110" s="21"/>
    </row>
    <row r="111" spans="1:6" ht="12.75">
      <c r="A111" s="109"/>
      <c r="B111" s="21"/>
      <c r="C111" s="21"/>
      <c r="D111" s="21"/>
      <c r="E111" s="21"/>
      <c r="F111" s="21"/>
    </row>
    <row r="112" spans="1:6" ht="12.75">
      <c r="A112" s="109"/>
      <c r="B112" s="21"/>
      <c r="C112" s="21"/>
      <c r="D112" s="21"/>
      <c r="E112" s="21"/>
      <c r="F112" s="21"/>
    </row>
    <row r="113" spans="1:6" ht="12.75">
      <c r="A113" s="109"/>
      <c r="B113" s="21"/>
      <c r="C113" s="21"/>
      <c r="D113" s="21"/>
      <c r="E113" s="21"/>
      <c r="F113" s="21"/>
    </row>
    <row r="114" spans="1:6" ht="12.75">
      <c r="A114" s="109"/>
      <c r="B114" s="21"/>
      <c r="C114" s="21"/>
      <c r="D114" s="21"/>
      <c r="E114" s="21"/>
      <c r="F114" s="21"/>
    </row>
    <row r="115" spans="1:6" ht="12.75">
      <c r="A115" s="109"/>
      <c r="B115" s="21"/>
      <c r="C115" s="21"/>
      <c r="D115" s="21"/>
      <c r="E115" s="21"/>
      <c r="F115" s="21"/>
    </row>
    <row r="116" spans="1:6" ht="12.75">
      <c r="A116" s="109"/>
      <c r="B116" s="21"/>
      <c r="C116" s="21"/>
      <c r="D116" s="21"/>
      <c r="E116" s="21"/>
      <c r="F116" s="21"/>
    </row>
    <row r="117" spans="1:6" ht="12.75">
      <c r="A117" s="109"/>
      <c r="B117" s="21"/>
      <c r="C117" s="21"/>
      <c r="D117" s="21"/>
      <c r="E117" s="21"/>
      <c r="F117" s="21"/>
    </row>
    <row r="118" spans="1:6" ht="12.75">
      <c r="A118" s="109"/>
      <c r="B118" s="21"/>
      <c r="C118" s="21"/>
      <c r="D118" s="21"/>
      <c r="E118" s="21"/>
      <c r="F118" s="21"/>
    </row>
    <row r="119" spans="1:6" ht="12.75">
      <c r="A119" s="109"/>
      <c r="B119" s="21"/>
      <c r="C119" s="21"/>
      <c r="D119" s="21"/>
      <c r="E119" s="21"/>
      <c r="F119" s="21"/>
    </row>
    <row r="120" spans="1:6" ht="12.75">
      <c r="A120" s="109"/>
      <c r="B120" s="21"/>
      <c r="C120" s="21"/>
      <c r="D120" s="21"/>
      <c r="E120" s="21"/>
      <c r="F120" s="21"/>
    </row>
    <row r="121" spans="1:6" ht="12.75">
      <c r="A121" s="109"/>
      <c r="B121" s="21"/>
      <c r="C121" s="21"/>
      <c r="D121" s="21"/>
      <c r="E121" s="21"/>
      <c r="F121" s="21"/>
    </row>
    <row r="122" spans="1:6" ht="12.75">
      <c r="A122" s="109"/>
      <c r="B122" s="21"/>
      <c r="C122" s="21"/>
      <c r="D122" s="21"/>
      <c r="E122" s="21"/>
      <c r="F122" s="21"/>
    </row>
    <row r="123" spans="1:6" ht="12.75">
      <c r="A123" s="109"/>
      <c r="B123" s="21"/>
      <c r="C123" s="21"/>
      <c r="D123" s="21"/>
      <c r="E123" s="21"/>
      <c r="F123" s="21"/>
    </row>
    <row r="124" spans="1:6" ht="12.75">
      <c r="A124" s="109"/>
      <c r="B124" s="21"/>
      <c r="C124" s="21"/>
      <c r="D124" s="21"/>
      <c r="E124" s="21"/>
      <c r="F124" s="21"/>
    </row>
    <row r="125" spans="1:6" ht="12.75">
      <c r="A125" s="109"/>
      <c r="B125" s="21"/>
      <c r="C125" s="21"/>
      <c r="D125" s="21"/>
      <c r="E125" s="21"/>
      <c r="F125" s="21"/>
    </row>
    <row r="126" spans="1:6" ht="12.75">
      <c r="A126" s="109"/>
      <c r="B126" s="21"/>
      <c r="C126" s="21"/>
      <c r="D126" s="21"/>
      <c r="E126" s="21"/>
      <c r="F126" s="21"/>
    </row>
    <row r="127" spans="1:6" ht="12.75">
      <c r="A127" s="109"/>
      <c r="B127" s="21"/>
      <c r="C127" s="21"/>
      <c r="D127" s="21"/>
      <c r="E127" s="21"/>
      <c r="F127" s="21"/>
    </row>
    <row r="128" spans="1:6" ht="12.75">
      <c r="A128" s="109"/>
      <c r="B128" s="21"/>
      <c r="C128" s="21"/>
      <c r="D128" s="21"/>
      <c r="E128" s="21"/>
      <c r="F128" s="21"/>
    </row>
    <row r="129" spans="1:6" ht="12.75">
      <c r="A129" s="109"/>
      <c r="B129" s="21"/>
      <c r="C129" s="21"/>
      <c r="D129" s="21"/>
      <c r="E129" s="21"/>
      <c r="F129" s="21"/>
    </row>
    <row r="130" spans="1:6" ht="12.75">
      <c r="A130" s="109"/>
      <c r="B130" s="21"/>
      <c r="C130" s="21"/>
      <c r="D130" s="21"/>
      <c r="E130" s="21"/>
      <c r="F130" s="21"/>
    </row>
    <row r="131" spans="1:6" ht="12.75">
      <c r="A131" s="109"/>
      <c r="B131" s="21"/>
      <c r="C131" s="21"/>
      <c r="D131" s="21"/>
      <c r="E131" s="21"/>
      <c r="F131" s="21"/>
    </row>
    <row r="132" spans="1:6" ht="12.75">
      <c r="A132" s="109"/>
      <c r="B132" s="21"/>
      <c r="C132" s="21"/>
      <c r="D132" s="21"/>
      <c r="E132" s="21"/>
      <c r="F132" s="21"/>
    </row>
    <row r="133" spans="1:6" ht="12.75">
      <c r="A133" s="109"/>
      <c r="B133" s="21"/>
      <c r="C133" s="21"/>
      <c r="D133" s="21"/>
      <c r="E133" s="21"/>
      <c r="F133" s="21"/>
    </row>
    <row r="134" spans="1:6" ht="12.75">
      <c r="A134" s="109"/>
      <c r="B134" s="21"/>
      <c r="C134" s="21"/>
      <c r="D134" s="21"/>
      <c r="E134" s="21"/>
      <c r="F134" s="21"/>
    </row>
    <row r="135" spans="1:6" ht="12.75">
      <c r="A135" s="109"/>
      <c r="B135" s="21"/>
      <c r="C135" s="21"/>
      <c r="D135" s="21"/>
      <c r="E135" s="21"/>
      <c r="F135" s="21"/>
    </row>
    <row r="136" spans="1:6" ht="12.75">
      <c r="A136" s="109"/>
      <c r="B136" s="21"/>
      <c r="C136" s="21"/>
      <c r="D136" s="21"/>
      <c r="E136" s="21"/>
      <c r="F136" s="21"/>
    </row>
    <row r="137" spans="1:6" ht="12.75">
      <c r="A137" s="109"/>
      <c r="B137" s="21"/>
      <c r="C137" s="21"/>
      <c r="D137" s="21"/>
      <c r="E137" s="21"/>
      <c r="F137" s="21"/>
    </row>
    <row r="138" spans="1:6" ht="12.75">
      <c r="A138" s="109"/>
      <c r="B138" s="21"/>
      <c r="C138" s="21"/>
      <c r="D138" s="21"/>
      <c r="E138" s="21"/>
      <c r="F138" s="21"/>
    </row>
    <row r="139" spans="1:6" ht="12.75">
      <c r="A139" s="109"/>
      <c r="B139" s="21"/>
      <c r="C139" s="21"/>
      <c r="D139" s="21"/>
      <c r="E139" s="21"/>
      <c r="F139" s="21"/>
    </row>
    <row r="140" spans="1:6" ht="12.75">
      <c r="A140" s="109"/>
      <c r="B140" s="21"/>
      <c r="C140" s="21"/>
      <c r="D140" s="21"/>
      <c r="E140" s="21"/>
      <c r="F140" s="21"/>
    </row>
    <row r="141" spans="1:6" ht="12.75">
      <c r="A141" s="109"/>
      <c r="B141" s="21"/>
      <c r="C141" s="21"/>
      <c r="D141" s="21"/>
      <c r="E141" s="21"/>
      <c r="F141" s="21"/>
    </row>
    <row r="142" spans="1:6" ht="12.75">
      <c r="A142" s="109"/>
      <c r="B142" s="21"/>
      <c r="C142" s="21"/>
      <c r="D142" s="21"/>
      <c r="E142" s="21"/>
      <c r="F142" s="21"/>
    </row>
    <row r="143" spans="1:6" ht="12.75">
      <c r="A143" s="109"/>
      <c r="B143" s="21"/>
      <c r="C143" s="21"/>
      <c r="D143" s="21"/>
      <c r="E143" s="21"/>
      <c r="F143" s="21"/>
    </row>
    <row r="144" spans="1:6" ht="12.75">
      <c r="A144" s="109"/>
      <c r="B144" s="21"/>
      <c r="C144" s="21"/>
      <c r="D144" s="21"/>
      <c r="E144" s="21"/>
      <c r="F144" s="21"/>
    </row>
    <row r="145" spans="1:6" ht="12.75">
      <c r="A145" s="109"/>
      <c r="B145" s="21"/>
      <c r="C145" s="21"/>
      <c r="D145" s="21"/>
      <c r="E145" s="21"/>
      <c r="F145" s="21"/>
    </row>
    <row r="146" spans="1:6" ht="12.75">
      <c r="A146" s="109"/>
      <c r="B146" s="21"/>
      <c r="C146" s="21"/>
      <c r="D146" s="21"/>
      <c r="E146" s="21"/>
      <c r="F146" s="21"/>
    </row>
    <row r="147" spans="1:6" ht="12.75">
      <c r="A147" s="109"/>
      <c r="B147" s="21"/>
      <c r="C147" s="21"/>
      <c r="D147" s="21"/>
      <c r="E147" s="21"/>
      <c r="F147" s="21"/>
    </row>
    <row r="148" spans="1:6" ht="12.75">
      <c r="A148" s="109"/>
      <c r="B148" s="21"/>
      <c r="C148" s="21"/>
      <c r="D148" s="21"/>
      <c r="E148" s="21"/>
      <c r="F148" s="21"/>
    </row>
    <row r="149" spans="1:6" ht="12.75">
      <c r="A149" s="109"/>
      <c r="B149" s="21"/>
      <c r="C149" s="21"/>
      <c r="D149" s="21"/>
      <c r="E149" s="21"/>
      <c r="F149" s="21"/>
    </row>
    <row r="150" spans="1:6" ht="12.75">
      <c r="A150" s="109"/>
      <c r="B150" s="21"/>
      <c r="C150" s="21"/>
      <c r="D150" s="21"/>
      <c r="E150" s="21"/>
      <c r="F150" s="21"/>
    </row>
    <row r="151" spans="1:6" ht="12.75">
      <c r="A151" s="109"/>
      <c r="B151" s="21"/>
      <c r="C151" s="21"/>
      <c r="D151" s="21"/>
      <c r="E151" s="21"/>
      <c r="F151" s="21"/>
    </row>
    <row r="152" spans="1:6" ht="12.75">
      <c r="A152" s="109"/>
      <c r="B152" s="21"/>
      <c r="C152" s="21"/>
      <c r="D152" s="21"/>
      <c r="E152" s="21"/>
      <c r="F152" s="21"/>
    </row>
    <row r="153" spans="1:6" ht="12.75">
      <c r="A153" s="109"/>
      <c r="B153" s="21"/>
      <c r="C153" s="21"/>
      <c r="D153" s="21"/>
      <c r="E153" s="21"/>
      <c r="F153" s="21"/>
    </row>
    <row r="154" spans="1:6" ht="12.75">
      <c r="A154" s="109"/>
      <c r="B154" s="21"/>
      <c r="C154" s="21"/>
      <c r="D154" s="21"/>
      <c r="E154" s="21"/>
      <c r="F154" s="21"/>
    </row>
    <row r="155" spans="1:6" ht="12.75">
      <c r="A155" s="109"/>
      <c r="B155" s="21"/>
      <c r="C155" s="21"/>
      <c r="D155" s="21"/>
      <c r="E155" s="21"/>
      <c r="F155" s="21"/>
    </row>
    <row r="156" spans="1:6" ht="12.75">
      <c r="A156" s="109"/>
      <c r="B156" s="21"/>
      <c r="C156" s="21"/>
      <c r="D156" s="21"/>
      <c r="E156" s="21"/>
      <c r="F156" s="21"/>
    </row>
    <row r="157" spans="1:6" ht="12.75">
      <c r="A157" s="109"/>
      <c r="B157" s="21"/>
      <c r="C157" s="21"/>
      <c r="D157" s="21"/>
      <c r="E157" s="21"/>
      <c r="F157" s="21"/>
    </row>
    <row r="158" spans="1:6" ht="12.75">
      <c r="A158" s="109"/>
      <c r="B158" s="21"/>
      <c r="C158" s="21"/>
      <c r="D158" s="21"/>
      <c r="E158" s="21"/>
      <c r="F158" s="21"/>
    </row>
    <row r="159" spans="1:6" ht="12.75">
      <c r="A159" s="109"/>
      <c r="B159" s="21"/>
      <c r="C159" s="21"/>
      <c r="D159" s="21"/>
      <c r="E159" s="21"/>
      <c r="F159" s="21"/>
    </row>
    <row r="160" spans="1:6" ht="12.75">
      <c r="A160" s="109"/>
      <c r="B160" s="21"/>
      <c r="C160" s="21"/>
      <c r="D160" s="21"/>
      <c r="E160" s="21"/>
      <c r="F160" s="21"/>
    </row>
    <row r="161" spans="1:6" ht="12.75">
      <c r="A161" s="109"/>
      <c r="B161" s="21"/>
      <c r="C161" s="21"/>
      <c r="D161" s="21"/>
      <c r="E161" s="21"/>
      <c r="F161" s="21"/>
    </row>
    <row r="162" spans="1:6" ht="12.75">
      <c r="A162" s="109"/>
      <c r="B162" s="21"/>
      <c r="C162" s="21"/>
      <c r="D162" s="21"/>
      <c r="E162" s="21"/>
      <c r="F162" s="21"/>
    </row>
    <row r="163" spans="1:6" ht="12.75">
      <c r="A163" s="109"/>
      <c r="B163" s="21"/>
      <c r="C163" s="21"/>
      <c r="D163" s="21"/>
      <c r="E163" s="21"/>
      <c r="F163" s="21"/>
    </row>
    <row r="164" spans="1:6" ht="12.75">
      <c r="A164" s="109"/>
      <c r="B164" s="21"/>
      <c r="C164" s="21"/>
      <c r="D164" s="21"/>
      <c r="E164" s="21"/>
      <c r="F164" s="21"/>
    </row>
    <row r="165" spans="1:6" ht="12.75">
      <c r="A165" s="109"/>
      <c r="B165" s="21"/>
      <c r="C165" s="21"/>
      <c r="D165" s="21"/>
      <c r="E165" s="21"/>
      <c r="F165" s="21"/>
    </row>
    <row r="166" spans="1:6" ht="12.75">
      <c r="A166" s="109"/>
      <c r="B166" s="21"/>
      <c r="C166" s="21"/>
      <c r="D166" s="21"/>
      <c r="E166" s="21"/>
      <c r="F166" s="21"/>
    </row>
    <row r="167" spans="1:6" ht="12.75">
      <c r="A167" s="109"/>
      <c r="B167" s="21"/>
      <c r="C167" s="21"/>
      <c r="D167" s="21"/>
      <c r="E167" s="21"/>
      <c r="F167" s="21"/>
    </row>
    <row r="168" spans="1:6" ht="12.75">
      <c r="A168" s="109"/>
      <c r="B168" s="21"/>
      <c r="C168" s="21"/>
      <c r="D168" s="21"/>
      <c r="E168" s="21"/>
      <c r="F168" s="21"/>
    </row>
    <row r="169" spans="1:6" ht="12.75">
      <c r="A169" s="109"/>
      <c r="B169" s="21"/>
      <c r="C169" s="21"/>
      <c r="D169" s="21"/>
      <c r="E169" s="21"/>
      <c r="F169" s="21"/>
    </row>
    <row r="170" spans="1:6" ht="12.75">
      <c r="A170" s="109"/>
      <c r="B170" s="21"/>
      <c r="C170" s="21"/>
      <c r="D170" s="21"/>
      <c r="E170" s="21"/>
      <c r="F170" s="21"/>
    </row>
    <row r="171" spans="1:6" ht="12.75">
      <c r="A171" s="109"/>
      <c r="B171" s="21"/>
      <c r="C171" s="21"/>
      <c r="D171" s="21"/>
      <c r="E171" s="21"/>
      <c r="F171" s="21"/>
    </row>
    <row r="172" spans="1:6" ht="12.75">
      <c r="A172" s="109"/>
      <c r="B172" s="21"/>
      <c r="C172" s="21"/>
      <c r="D172" s="21"/>
      <c r="E172" s="21"/>
      <c r="F172" s="21"/>
    </row>
    <row r="173" spans="1:6" ht="12.75">
      <c r="A173" s="109"/>
      <c r="B173" s="21"/>
      <c r="C173" s="21"/>
      <c r="D173" s="21"/>
      <c r="E173" s="21"/>
      <c r="F173" s="21"/>
    </row>
    <row r="174" spans="1:6" ht="12.75">
      <c r="A174" s="109"/>
      <c r="B174" s="21"/>
      <c r="C174" s="21"/>
      <c r="D174" s="21"/>
      <c r="E174" s="21"/>
      <c r="F174" s="21"/>
    </row>
    <row r="175" spans="1:6" ht="12.75">
      <c r="A175" s="109"/>
      <c r="B175" s="21"/>
      <c r="C175" s="21"/>
      <c r="D175" s="21"/>
      <c r="E175" s="21"/>
      <c r="F175" s="21"/>
    </row>
    <row r="176" spans="1:6" ht="12.75">
      <c r="A176" s="109"/>
      <c r="B176" s="21"/>
      <c r="C176" s="21"/>
      <c r="D176" s="21"/>
      <c r="E176" s="21"/>
      <c r="F176" s="21"/>
    </row>
    <row r="177" spans="1:6" ht="12.75">
      <c r="A177" s="109"/>
      <c r="B177" s="21"/>
      <c r="C177" s="21"/>
      <c r="D177" s="21"/>
      <c r="E177" s="21"/>
      <c r="F177" s="21"/>
    </row>
    <row r="178" spans="1:6" ht="12.75">
      <c r="A178" s="109"/>
      <c r="B178" s="21"/>
      <c r="C178" s="21"/>
      <c r="D178" s="21"/>
      <c r="E178" s="21"/>
      <c r="F178" s="21"/>
    </row>
    <row r="179" spans="1:6" ht="12.75">
      <c r="A179" s="109"/>
      <c r="B179" s="21"/>
      <c r="C179" s="21"/>
      <c r="D179" s="21"/>
      <c r="E179" s="21"/>
      <c r="F179" s="21"/>
    </row>
    <row r="180" spans="1:6" ht="12.75">
      <c r="A180" s="109"/>
      <c r="B180" s="21"/>
      <c r="C180" s="21"/>
      <c r="D180" s="21"/>
      <c r="E180" s="21"/>
      <c r="F180" s="21"/>
    </row>
    <row r="181" spans="1:6" ht="12.75">
      <c r="A181" s="109"/>
      <c r="B181" s="21"/>
      <c r="C181" s="21"/>
      <c r="D181" s="21"/>
      <c r="E181" s="21"/>
      <c r="F181" s="21"/>
    </row>
    <row r="182" spans="1:6" ht="12.75">
      <c r="A182" s="109"/>
      <c r="B182" s="21"/>
      <c r="C182" s="21"/>
      <c r="D182" s="21"/>
      <c r="E182" s="21"/>
      <c r="F182" s="21"/>
    </row>
    <row r="183" spans="1:6" ht="12.75">
      <c r="A183" s="109"/>
      <c r="B183" s="21"/>
      <c r="C183" s="21"/>
      <c r="D183" s="21"/>
      <c r="E183" s="21"/>
      <c r="F183" s="21"/>
    </row>
    <row r="184" spans="1:6" ht="12.75">
      <c r="A184" s="109"/>
      <c r="B184" s="21"/>
      <c r="C184" s="21"/>
      <c r="D184" s="21"/>
      <c r="E184" s="21"/>
      <c r="F184" s="21"/>
    </row>
    <row r="185" spans="1:6" ht="12.75">
      <c r="A185" s="109"/>
      <c r="B185" s="21"/>
      <c r="C185" s="21"/>
      <c r="D185" s="21"/>
      <c r="E185" s="21"/>
      <c r="F185" s="21"/>
    </row>
    <row r="186" spans="1:6" ht="12.75">
      <c r="A186" s="109"/>
      <c r="B186" s="21"/>
      <c r="C186" s="21"/>
      <c r="D186" s="21"/>
      <c r="E186" s="21"/>
      <c r="F186" s="21"/>
    </row>
    <row r="187" spans="1:6" ht="12.75">
      <c r="A187" s="109"/>
      <c r="B187" s="21"/>
      <c r="C187" s="21"/>
      <c r="D187" s="21"/>
      <c r="E187" s="21"/>
      <c r="F187" s="21"/>
    </row>
    <row r="188" spans="1:6" ht="12.75">
      <c r="A188" s="109"/>
      <c r="B188" s="21"/>
      <c r="C188" s="21"/>
      <c r="D188" s="21"/>
      <c r="E188" s="21"/>
      <c r="F188" s="21"/>
    </row>
    <row r="189" spans="1:6" ht="12.75">
      <c r="A189" s="109"/>
      <c r="B189" s="21"/>
      <c r="C189" s="21"/>
      <c r="D189" s="21"/>
      <c r="E189" s="21"/>
      <c r="F189" s="21"/>
    </row>
    <row r="190" spans="1:6" ht="12.75">
      <c r="A190" s="109"/>
      <c r="B190" s="21"/>
      <c r="C190" s="21"/>
      <c r="D190" s="21"/>
      <c r="E190" s="21"/>
      <c r="F190" s="21"/>
    </row>
    <row r="191" spans="1:6" ht="12.75">
      <c r="A191" s="109"/>
      <c r="B191" s="21"/>
      <c r="C191" s="21"/>
      <c r="D191" s="21"/>
      <c r="E191" s="21"/>
      <c r="F191" s="21"/>
    </row>
    <row r="192" spans="1:6" ht="12.75">
      <c r="A192" s="109"/>
      <c r="B192" s="21"/>
      <c r="C192" s="21"/>
      <c r="D192" s="21"/>
      <c r="E192" s="21"/>
      <c r="F192" s="21"/>
    </row>
    <row r="193" spans="1:6" ht="12.75">
      <c r="A193" s="109"/>
      <c r="B193" s="21"/>
      <c r="C193" s="21"/>
      <c r="D193" s="21"/>
      <c r="E193" s="21"/>
      <c r="F193" s="21"/>
    </row>
    <row r="194" spans="1:6" ht="12.75">
      <c r="A194" s="109"/>
      <c r="B194" s="21"/>
      <c r="C194" s="21"/>
      <c r="D194" s="21"/>
      <c r="E194" s="21"/>
      <c r="F194" s="21"/>
    </row>
    <row r="195" spans="1:6" ht="12.75">
      <c r="A195" s="109"/>
      <c r="B195" s="21"/>
      <c r="C195" s="21"/>
      <c r="D195" s="21"/>
      <c r="E195" s="21"/>
      <c r="F195" s="21"/>
    </row>
    <row r="196" spans="1:6" ht="12.75">
      <c r="A196" s="109"/>
      <c r="B196" s="21"/>
      <c r="C196" s="21"/>
      <c r="D196" s="21"/>
      <c r="E196" s="21"/>
      <c r="F196" s="21"/>
    </row>
    <row r="197" spans="1:6" ht="12.75">
      <c r="A197" s="109"/>
      <c r="B197" s="21"/>
      <c r="C197" s="21"/>
      <c r="D197" s="21"/>
      <c r="E197" s="21"/>
      <c r="F197" s="21"/>
    </row>
    <row r="198" spans="1:6" ht="12.75">
      <c r="A198" s="109"/>
      <c r="B198" s="21"/>
      <c r="C198" s="21"/>
      <c r="D198" s="21"/>
      <c r="E198" s="21"/>
      <c r="F198" s="21"/>
    </row>
    <row r="199" spans="1:6" ht="12.75">
      <c r="A199" s="109"/>
      <c r="B199" s="21"/>
      <c r="C199" s="21"/>
      <c r="D199" s="21"/>
      <c r="E199" s="21"/>
      <c r="F199" s="21"/>
    </row>
    <row r="200" spans="1:6" ht="12.75">
      <c r="A200" s="109"/>
      <c r="B200" s="21"/>
      <c r="C200" s="21"/>
      <c r="D200" s="21"/>
      <c r="E200" s="21"/>
      <c r="F200" s="21"/>
    </row>
    <row r="201" spans="1:6" ht="12.75">
      <c r="A201" s="109"/>
      <c r="B201" s="21"/>
      <c r="C201" s="21"/>
      <c r="D201" s="21"/>
      <c r="E201" s="21"/>
      <c r="F201" s="21"/>
    </row>
    <row r="202" spans="1:6" ht="12.75">
      <c r="A202" s="109"/>
      <c r="B202" s="21"/>
      <c r="C202" s="21"/>
      <c r="D202" s="21"/>
      <c r="E202" s="21"/>
      <c r="F202" s="21"/>
    </row>
    <row r="203" spans="1:6" ht="12.75">
      <c r="A203" s="109"/>
      <c r="B203" s="21"/>
      <c r="C203" s="21"/>
      <c r="D203" s="21"/>
      <c r="E203" s="21"/>
      <c r="F203" s="21"/>
    </row>
    <row r="204" spans="1:6" ht="12.75">
      <c r="A204" s="109"/>
      <c r="B204" s="21"/>
      <c r="C204" s="21"/>
      <c r="D204" s="21"/>
      <c r="E204" s="21"/>
      <c r="F204" s="21"/>
    </row>
    <row r="205" spans="1:6" ht="12.75">
      <c r="A205" s="109"/>
      <c r="B205" s="21"/>
      <c r="C205" s="21"/>
      <c r="D205" s="21"/>
      <c r="E205" s="21"/>
      <c r="F205" s="21"/>
    </row>
    <row r="206" spans="1:6" ht="12.75">
      <c r="A206" s="109"/>
      <c r="B206" s="21"/>
      <c r="C206" s="21"/>
      <c r="D206" s="21"/>
      <c r="E206" s="21"/>
      <c r="F206" s="21"/>
    </row>
    <row r="207" spans="1:6" ht="12.75">
      <c r="A207" s="109"/>
      <c r="B207" s="21"/>
      <c r="C207" s="21"/>
      <c r="D207" s="21"/>
      <c r="E207" s="21"/>
      <c r="F207" s="21"/>
    </row>
    <row r="208" spans="1:6" ht="12.75">
      <c r="A208" s="109"/>
      <c r="B208" s="21"/>
      <c r="C208" s="21"/>
      <c r="D208" s="21"/>
      <c r="E208" s="21"/>
      <c r="F208" s="21"/>
    </row>
    <row r="209" spans="1:6" ht="12.75">
      <c r="A209" s="109"/>
      <c r="B209" s="21"/>
      <c r="C209" s="21"/>
      <c r="D209" s="21"/>
      <c r="E209" s="21"/>
      <c r="F209" s="21"/>
    </row>
    <row r="210" spans="1:6" ht="12.75">
      <c r="A210" s="109"/>
      <c r="B210" s="21"/>
      <c r="C210" s="21"/>
      <c r="D210" s="21"/>
      <c r="E210" s="21"/>
      <c r="F210" s="21"/>
    </row>
    <row r="211" spans="1:6" ht="12.75">
      <c r="A211" s="109"/>
      <c r="B211" s="21"/>
      <c r="C211" s="21"/>
      <c r="D211" s="21"/>
      <c r="E211" s="21"/>
      <c r="F211" s="21"/>
    </row>
    <row r="212" spans="1:6" ht="12.75">
      <c r="A212" s="109"/>
      <c r="B212" s="21"/>
      <c r="C212" s="21"/>
      <c r="D212" s="21"/>
      <c r="E212" s="21"/>
      <c r="F212" s="21"/>
    </row>
    <row r="213" spans="1:6" ht="12.75">
      <c r="A213" s="109"/>
      <c r="B213" s="21"/>
      <c r="C213" s="21"/>
      <c r="D213" s="21"/>
      <c r="E213" s="21"/>
      <c r="F213" s="21"/>
    </row>
    <row r="214" spans="1:6" ht="12.75">
      <c r="A214" s="109"/>
      <c r="B214" s="21"/>
      <c r="C214" s="21"/>
      <c r="D214" s="21"/>
      <c r="E214" s="21"/>
      <c r="F214" s="21"/>
    </row>
    <row r="215" spans="1:6" ht="12.75">
      <c r="A215" s="110"/>
      <c r="B215" s="1"/>
      <c r="C215" s="1"/>
      <c r="D215" s="1"/>
      <c r="E215" s="1"/>
      <c r="F215" s="1"/>
    </row>
    <row r="216" spans="1:6" ht="12.75">
      <c r="A216" s="110"/>
      <c r="B216" s="1"/>
      <c r="C216" s="1"/>
      <c r="D216" s="1"/>
      <c r="E216" s="1"/>
      <c r="F216" s="1"/>
    </row>
    <row r="217" spans="1:6" ht="12.75">
      <c r="A217" s="110"/>
      <c r="B217" s="1"/>
      <c r="C217" s="1"/>
      <c r="D217" s="1"/>
      <c r="E217" s="1"/>
      <c r="F217" s="1"/>
    </row>
    <row r="218" spans="1:6" ht="12.75">
      <c r="A218" s="110"/>
      <c r="B218" s="1"/>
      <c r="C218" s="1"/>
      <c r="D218" s="1"/>
      <c r="E218" s="1"/>
      <c r="F218" s="1"/>
    </row>
    <row r="219" spans="1:6" ht="12.75">
      <c r="A219" s="110"/>
      <c r="B219" s="1"/>
      <c r="C219" s="1"/>
      <c r="D219" s="1"/>
      <c r="E219" s="1"/>
      <c r="F219" s="1"/>
    </row>
    <row r="220" spans="1:6" ht="12.75">
      <c r="A220" s="110"/>
      <c r="B220" s="1"/>
      <c r="C220" s="1"/>
      <c r="D220" s="1"/>
      <c r="E220" s="1"/>
      <c r="F220" s="1"/>
    </row>
    <row r="221" spans="1:6" ht="12.75">
      <c r="A221" s="110"/>
      <c r="B221" s="1"/>
      <c r="C221" s="1"/>
      <c r="D221" s="1"/>
      <c r="E221" s="1"/>
      <c r="F221" s="1"/>
    </row>
    <row r="222" spans="1:6" ht="12.75">
      <c r="A222" s="110"/>
      <c r="B222" s="1"/>
      <c r="C222" s="1"/>
      <c r="D222" s="1"/>
      <c r="E222" s="1"/>
      <c r="F222" s="1"/>
    </row>
    <row r="223" spans="1:6" ht="12.75">
      <c r="A223" s="110"/>
      <c r="B223" s="1"/>
      <c r="C223" s="1"/>
      <c r="D223" s="1"/>
      <c r="E223" s="1"/>
      <c r="F223" s="1"/>
    </row>
    <row r="224" spans="1:6" ht="12.75">
      <c r="A224" s="110"/>
      <c r="B224" s="1"/>
      <c r="C224" s="1"/>
      <c r="D224" s="1"/>
      <c r="E224" s="1"/>
      <c r="F224" s="1"/>
    </row>
    <row r="225" spans="1:6" ht="12.75">
      <c r="A225" s="110"/>
      <c r="B225" s="1"/>
      <c r="C225" s="1"/>
      <c r="D225" s="1"/>
      <c r="E225" s="1"/>
      <c r="F225" s="1"/>
    </row>
    <row r="226" spans="1:6" ht="12.75">
      <c r="A226" s="110"/>
      <c r="B226" s="1"/>
      <c r="C226" s="1"/>
      <c r="D226" s="1"/>
      <c r="E226" s="1"/>
      <c r="F226" s="1"/>
    </row>
    <row r="227" spans="1:6" ht="12.75">
      <c r="A227" s="110"/>
      <c r="B227" s="1"/>
      <c r="C227" s="1"/>
      <c r="D227" s="1"/>
      <c r="E227" s="1"/>
      <c r="F227" s="1"/>
    </row>
    <row r="228" spans="1:6" ht="12.75">
      <c r="A228" s="110"/>
      <c r="B228" s="1"/>
      <c r="C228" s="1"/>
      <c r="D228" s="1"/>
      <c r="E228" s="1"/>
      <c r="F228" s="1"/>
    </row>
    <row r="229" spans="1:6" ht="12.75">
      <c r="A229" s="110"/>
      <c r="B229" s="1"/>
      <c r="C229" s="1"/>
      <c r="D229" s="1"/>
      <c r="E229" s="1"/>
      <c r="F229" s="1"/>
    </row>
    <row r="230" spans="1:6" ht="12.75">
      <c r="A230" s="110"/>
      <c r="B230" s="1"/>
      <c r="C230" s="1"/>
      <c r="D230" s="1"/>
      <c r="E230" s="1"/>
      <c r="F230" s="1"/>
    </row>
    <row r="231" spans="1:6" ht="12.75">
      <c r="A231" s="110"/>
      <c r="B231" s="1"/>
      <c r="C231" s="1"/>
      <c r="D231" s="1"/>
      <c r="E231" s="1"/>
      <c r="F231" s="1"/>
    </row>
    <row r="232" spans="1:6" ht="12.75">
      <c r="A232" s="110"/>
      <c r="B232" s="1"/>
      <c r="C232" s="1"/>
      <c r="D232" s="1"/>
      <c r="E232" s="1"/>
      <c r="F232" s="1"/>
    </row>
    <row r="233" spans="1:6" ht="12.75">
      <c r="A233" s="110"/>
      <c r="B233" s="1"/>
      <c r="C233" s="1"/>
      <c r="D233" s="1"/>
      <c r="E233" s="1"/>
      <c r="F233" s="1"/>
    </row>
    <row r="234" spans="1:6" ht="12.75">
      <c r="A234" s="110"/>
      <c r="B234" s="1"/>
      <c r="C234" s="1"/>
      <c r="D234" s="1"/>
      <c r="E234" s="1"/>
      <c r="F234" s="1"/>
    </row>
    <row r="235" spans="1:6" ht="12.75">
      <c r="A235" s="110"/>
      <c r="B235" s="1"/>
      <c r="C235" s="1"/>
      <c r="D235" s="1"/>
      <c r="E235" s="1"/>
      <c r="F235" s="1"/>
    </row>
    <row r="236" spans="1:6" ht="12.75">
      <c r="A236" s="110"/>
      <c r="B236" s="1"/>
      <c r="C236" s="1"/>
      <c r="D236" s="1"/>
      <c r="E236" s="1"/>
      <c r="F236" s="1"/>
    </row>
    <row r="237" spans="1:6" ht="12.75">
      <c r="A237" s="110"/>
      <c r="B237" s="1"/>
      <c r="C237" s="1"/>
      <c r="D237" s="1"/>
      <c r="E237" s="1"/>
      <c r="F237" s="1"/>
    </row>
    <row r="238" spans="1:6" ht="12.75">
      <c r="A238" s="110"/>
      <c r="B238" s="1"/>
      <c r="C238" s="1"/>
      <c r="D238" s="1"/>
      <c r="E238" s="1"/>
      <c r="F238" s="1"/>
    </row>
    <row r="239" spans="1:6" ht="12.75">
      <c r="A239" s="110"/>
      <c r="B239" s="1"/>
      <c r="C239" s="1"/>
      <c r="D239" s="1"/>
      <c r="E239" s="1"/>
      <c r="F239" s="1"/>
    </row>
    <row r="240" spans="1:6" ht="12.75">
      <c r="A240" s="110"/>
      <c r="B240" s="1"/>
      <c r="C240" s="1"/>
      <c r="D240" s="1"/>
      <c r="E240" s="1"/>
      <c r="F240" s="1"/>
    </row>
    <row r="241" spans="1:6" ht="12.75">
      <c r="A241" s="110"/>
      <c r="B241" s="1"/>
      <c r="C241" s="1"/>
      <c r="D241" s="1"/>
      <c r="E241" s="1"/>
      <c r="F241" s="1"/>
    </row>
    <row r="242" spans="1:6" ht="12.75">
      <c r="A242" s="110"/>
      <c r="B242" s="1"/>
      <c r="C242" s="1"/>
      <c r="D242" s="1"/>
      <c r="E242" s="1"/>
      <c r="F242" s="1"/>
    </row>
    <row r="243" spans="1:6" ht="12.75">
      <c r="A243" s="110"/>
      <c r="B243" s="1"/>
      <c r="C243" s="1"/>
      <c r="D243" s="1"/>
      <c r="E243" s="1"/>
      <c r="F243" s="1"/>
    </row>
    <row r="244" spans="1:6" ht="12.75">
      <c r="A244" s="110"/>
      <c r="B244" s="1"/>
      <c r="C244" s="1"/>
      <c r="D244" s="1"/>
      <c r="E244" s="1"/>
      <c r="F244" s="1"/>
    </row>
    <row r="245" spans="1:6" ht="12.75">
      <c r="A245" s="110"/>
      <c r="B245" s="1"/>
      <c r="C245" s="1"/>
      <c r="D245" s="1"/>
      <c r="E245" s="1"/>
      <c r="F245" s="1"/>
    </row>
    <row r="246" spans="1:6" ht="12.75">
      <c r="A246" s="110"/>
      <c r="B246" s="1"/>
      <c r="C246" s="1"/>
      <c r="D246" s="1"/>
      <c r="E246" s="1"/>
      <c r="F246" s="1"/>
    </row>
    <row r="247" spans="1:6" ht="12.75">
      <c r="A247" s="110"/>
      <c r="B247" s="1"/>
      <c r="C247" s="1"/>
      <c r="D247" s="1"/>
      <c r="E247" s="1"/>
      <c r="F247" s="1"/>
    </row>
    <row r="248" spans="1:6" ht="12.75">
      <c r="A248" s="110"/>
      <c r="B248" s="1"/>
      <c r="C248" s="1"/>
      <c r="D248" s="1"/>
      <c r="E248" s="1"/>
      <c r="F248" s="1"/>
    </row>
    <row r="249" spans="1:6" ht="12.75">
      <c r="A249" s="110"/>
      <c r="B249" s="1"/>
      <c r="C249" s="1"/>
      <c r="D249" s="1"/>
      <c r="E249" s="1"/>
      <c r="F249" s="1"/>
    </row>
    <row r="250" spans="1:6" ht="12.75">
      <c r="A250" s="110"/>
      <c r="B250" s="1"/>
      <c r="C250" s="1"/>
      <c r="D250" s="1"/>
      <c r="E250" s="1"/>
      <c r="F250" s="1"/>
    </row>
    <row r="251" spans="1:6" ht="12.75">
      <c r="A251" s="110"/>
      <c r="B251" s="1"/>
      <c r="C251" s="1"/>
      <c r="D251" s="1"/>
      <c r="E251" s="1"/>
      <c r="F251" s="1"/>
    </row>
    <row r="252" spans="1:6" ht="12.75">
      <c r="A252" s="110"/>
      <c r="B252" s="1"/>
      <c r="C252" s="1"/>
      <c r="D252" s="1"/>
      <c r="E252" s="1"/>
      <c r="F252" s="1"/>
    </row>
    <row r="253" spans="1:6" ht="12.75">
      <c r="A253" s="110"/>
      <c r="B253" s="1"/>
      <c r="C253" s="1"/>
      <c r="D253" s="1"/>
      <c r="E253" s="1"/>
      <c r="F253" s="1"/>
    </row>
    <row r="254" spans="1:6" ht="12.75">
      <c r="A254" s="110"/>
      <c r="B254" s="1"/>
      <c r="C254" s="1"/>
      <c r="D254" s="1"/>
      <c r="E254" s="1"/>
      <c r="F254" s="1"/>
    </row>
    <row r="255" spans="1:6" ht="12.75">
      <c r="A255" s="110"/>
      <c r="B255" s="1"/>
      <c r="C255" s="1"/>
      <c r="D255" s="1"/>
      <c r="E255" s="1"/>
      <c r="F255" s="1"/>
    </row>
    <row r="256" spans="1:6" ht="12.75">
      <c r="A256" s="110"/>
      <c r="B256" s="1"/>
      <c r="C256" s="1"/>
      <c r="D256" s="1"/>
      <c r="E256" s="1"/>
      <c r="F256" s="1"/>
    </row>
    <row r="257" spans="1:6" ht="12.75">
      <c r="A257" s="110"/>
      <c r="B257" s="1"/>
      <c r="C257" s="1"/>
      <c r="D257" s="1"/>
      <c r="E257" s="1"/>
      <c r="F257" s="1"/>
    </row>
    <row r="258" spans="1:6" ht="12.75">
      <c r="A258" s="110"/>
      <c r="B258" s="1"/>
      <c r="C258" s="1"/>
      <c r="D258" s="1"/>
      <c r="E258" s="1"/>
      <c r="F258" s="1"/>
    </row>
    <row r="259" spans="1:6" ht="12.75">
      <c r="A259" s="110"/>
      <c r="B259" s="1"/>
      <c r="C259" s="1"/>
      <c r="D259" s="1"/>
      <c r="E259" s="1"/>
      <c r="F259" s="1"/>
    </row>
    <row r="260" spans="1:6" ht="12.75">
      <c r="A260" s="110"/>
      <c r="B260" s="1"/>
      <c r="C260" s="1"/>
      <c r="D260" s="1"/>
      <c r="E260" s="1"/>
      <c r="F260" s="1"/>
    </row>
    <row r="261" spans="1:6" ht="12.75">
      <c r="A261" s="110"/>
      <c r="B261" s="1"/>
      <c r="C261" s="1"/>
      <c r="D261" s="1"/>
      <c r="E261" s="1"/>
      <c r="F261" s="1"/>
    </row>
    <row r="262" spans="1:6" ht="12.75">
      <c r="A262" s="110"/>
      <c r="B262" s="1"/>
      <c r="C262" s="1"/>
      <c r="D262" s="1"/>
      <c r="E262" s="1"/>
      <c r="F262" s="1"/>
    </row>
    <row r="263" spans="1:6" ht="12.75">
      <c r="A263" s="110"/>
      <c r="B263" s="1"/>
      <c r="C263" s="1"/>
      <c r="D263" s="1"/>
      <c r="E263" s="1"/>
      <c r="F263" s="1"/>
    </row>
    <row r="264" spans="1:6" ht="12.75">
      <c r="A264" s="110"/>
      <c r="B264" s="1"/>
      <c r="C264" s="1"/>
      <c r="D264" s="1"/>
      <c r="E264" s="1"/>
      <c r="F264" s="1"/>
    </row>
    <row r="265" spans="1:6" ht="12.75">
      <c r="A265" s="110"/>
      <c r="B265" s="1"/>
      <c r="C265" s="1"/>
      <c r="D265" s="1"/>
      <c r="E265" s="1"/>
      <c r="F265" s="1"/>
    </row>
    <row r="266" spans="1:6" ht="12.75">
      <c r="A266" s="110"/>
      <c r="B266" s="110"/>
      <c r="C266" s="110"/>
      <c r="D266" s="110"/>
      <c r="E266" s="110"/>
      <c r="F266" s="110"/>
    </row>
    <row r="267" spans="1:6" ht="12.75">
      <c r="A267" s="110"/>
      <c r="B267" s="110"/>
      <c r="C267" s="110"/>
      <c r="D267" s="110"/>
      <c r="E267" s="110"/>
      <c r="F267" s="110"/>
    </row>
    <row r="268" spans="1:6" ht="12.75">
      <c r="A268" s="110"/>
      <c r="B268" s="110"/>
      <c r="C268" s="110"/>
      <c r="D268" s="110"/>
      <c r="E268" s="110"/>
      <c r="F268" s="110"/>
    </row>
    <row r="269" spans="1:6" ht="12.75">
      <c r="A269" s="110"/>
      <c r="B269" s="110"/>
      <c r="C269" s="110"/>
      <c r="D269" s="110"/>
      <c r="E269" s="110"/>
      <c r="F269" s="110"/>
    </row>
    <row r="270" spans="1:6" ht="12.75">
      <c r="A270" s="110"/>
      <c r="B270" s="110"/>
      <c r="C270" s="110"/>
      <c r="D270" s="110"/>
      <c r="E270" s="110"/>
      <c r="F270" s="110"/>
    </row>
    <row r="271" spans="1:6" ht="12.75">
      <c r="A271" s="110"/>
      <c r="B271" s="110"/>
      <c r="C271" s="110"/>
      <c r="D271" s="110"/>
      <c r="E271" s="110"/>
      <c r="F271" s="110"/>
    </row>
    <row r="272" spans="1:6" ht="12.75">
      <c r="A272" s="110"/>
      <c r="B272" s="110"/>
      <c r="C272" s="110"/>
      <c r="D272" s="110"/>
      <c r="E272" s="110"/>
      <c r="F272" s="110"/>
    </row>
    <row r="273" spans="1:6" ht="12.75">
      <c r="A273" s="110"/>
      <c r="B273" s="110"/>
      <c r="C273" s="110"/>
      <c r="D273" s="110"/>
      <c r="E273" s="110"/>
      <c r="F273" s="110"/>
    </row>
    <row r="274" spans="1:6" ht="12.75">
      <c r="A274" s="110"/>
      <c r="B274" s="110"/>
      <c r="C274" s="110"/>
      <c r="D274" s="110"/>
      <c r="E274" s="110"/>
      <c r="F274" s="110"/>
    </row>
    <row r="275" spans="1:6" ht="12.75">
      <c r="A275" s="110"/>
      <c r="B275" s="110"/>
      <c r="C275" s="110"/>
      <c r="D275" s="110"/>
      <c r="E275" s="110"/>
      <c r="F275" s="110"/>
    </row>
    <row r="276" spans="1:6" ht="12.75">
      <c r="A276" s="110"/>
      <c r="B276" s="110"/>
      <c r="C276" s="110"/>
      <c r="D276" s="110"/>
      <c r="E276" s="110"/>
      <c r="F276" s="110"/>
    </row>
    <row r="277" spans="1:6" ht="12.75">
      <c r="A277" s="110"/>
      <c r="B277" s="110"/>
      <c r="C277" s="110"/>
      <c r="D277" s="110"/>
      <c r="E277" s="110"/>
      <c r="F277" s="110"/>
    </row>
    <row r="278" spans="1:6" ht="12.75">
      <c r="A278" s="110"/>
      <c r="B278" s="110"/>
      <c r="C278" s="110"/>
      <c r="D278" s="110"/>
      <c r="E278" s="110"/>
      <c r="F278" s="110"/>
    </row>
    <row r="279" spans="1:6" ht="12.75">
      <c r="A279" s="110"/>
      <c r="B279" s="110"/>
      <c r="C279" s="110"/>
      <c r="D279" s="110"/>
      <c r="E279" s="110"/>
      <c r="F279" s="110"/>
    </row>
    <row r="280" spans="1:6" ht="12.75">
      <c r="A280" s="110"/>
      <c r="B280" s="110"/>
      <c r="C280" s="110"/>
      <c r="D280" s="110"/>
      <c r="E280" s="110"/>
      <c r="F280" s="110"/>
    </row>
    <row r="281" spans="1:6" ht="12.75">
      <c r="A281" s="110"/>
      <c r="B281" s="110"/>
      <c r="C281" s="110"/>
      <c r="D281" s="110"/>
      <c r="E281" s="110"/>
      <c r="F281" s="110"/>
    </row>
    <row r="282" spans="1:6" ht="12.75">
      <c r="A282" s="110"/>
      <c r="B282" s="110"/>
      <c r="C282" s="110"/>
      <c r="D282" s="110"/>
      <c r="E282" s="110"/>
      <c r="F282" s="110"/>
    </row>
    <row r="283" spans="1:6" ht="12.75">
      <c r="A283" s="110"/>
      <c r="B283" s="110"/>
      <c r="C283" s="110"/>
      <c r="D283" s="110"/>
      <c r="E283" s="110"/>
      <c r="F283" s="110"/>
    </row>
    <row r="284" spans="1:6" ht="12.75">
      <c r="A284" s="110"/>
      <c r="B284" s="110"/>
      <c r="C284" s="110"/>
      <c r="D284" s="110"/>
      <c r="E284" s="110"/>
      <c r="F284" s="110"/>
    </row>
    <row r="285" spans="1:6" ht="12.75">
      <c r="A285" s="110"/>
      <c r="B285" s="110"/>
      <c r="C285" s="110"/>
      <c r="D285" s="110"/>
      <c r="E285" s="110"/>
      <c r="F285" s="110"/>
    </row>
    <row r="286" spans="1:6" ht="12.75">
      <c r="A286" s="110"/>
      <c r="B286" s="110"/>
      <c r="C286" s="110"/>
      <c r="D286" s="110"/>
      <c r="E286" s="110"/>
      <c r="F286" s="110"/>
    </row>
    <row r="287" spans="1:6" ht="12.75">
      <c r="A287" s="110"/>
      <c r="B287" s="110"/>
      <c r="C287" s="110"/>
      <c r="D287" s="110"/>
      <c r="E287" s="110"/>
      <c r="F287" s="110"/>
    </row>
    <row r="288" spans="1:6" ht="12.75">
      <c r="A288" s="110"/>
      <c r="B288" s="110"/>
      <c r="C288" s="110"/>
      <c r="D288" s="110"/>
      <c r="E288" s="110"/>
      <c r="F288" s="110"/>
    </row>
    <row r="289" spans="1:6" ht="12.75">
      <c r="A289" s="110"/>
      <c r="B289" s="110"/>
      <c r="C289" s="110"/>
      <c r="D289" s="110"/>
      <c r="E289" s="110"/>
      <c r="F289" s="110"/>
    </row>
    <row r="290" spans="1:6" ht="12.75">
      <c r="A290" s="110"/>
      <c r="B290" s="110"/>
      <c r="C290" s="110"/>
      <c r="D290" s="110"/>
      <c r="E290" s="110"/>
      <c r="F290" s="110"/>
    </row>
    <row r="291" spans="1:6" ht="12.75">
      <c r="A291" s="110"/>
      <c r="B291" s="110"/>
      <c r="C291" s="110"/>
      <c r="D291" s="110"/>
      <c r="E291" s="110"/>
      <c r="F291" s="110"/>
    </row>
    <row r="292" spans="1:6" ht="12.75">
      <c r="A292" s="110"/>
      <c r="B292" s="110"/>
      <c r="C292" s="110"/>
      <c r="D292" s="110"/>
      <c r="E292" s="110"/>
      <c r="F292" s="110"/>
    </row>
    <row r="293" spans="1:6" ht="12.75">
      <c r="A293" s="110"/>
      <c r="B293" s="110"/>
      <c r="C293" s="110"/>
      <c r="D293" s="110"/>
      <c r="E293" s="110"/>
      <c r="F293" s="110"/>
    </row>
    <row r="294" spans="1:6" ht="12.75">
      <c r="A294" s="110"/>
      <c r="B294" s="110"/>
      <c r="C294" s="110"/>
      <c r="D294" s="110"/>
      <c r="E294" s="110"/>
      <c r="F294" s="110"/>
    </row>
    <row r="295" spans="1:6" ht="12.75">
      <c r="A295" s="110"/>
      <c r="B295" s="110"/>
      <c r="C295" s="110"/>
      <c r="D295" s="110"/>
      <c r="E295" s="110"/>
      <c r="F295" s="110"/>
    </row>
    <row r="296" spans="1:6" ht="12.75">
      <c r="A296" s="110"/>
      <c r="B296" s="110"/>
      <c r="C296" s="110"/>
      <c r="D296" s="110"/>
      <c r="E296" s="110"/>
      <c r="F296" s="110"/>
    </row>
  </sheetData>
  <printOptions horizontalCentered="1"/>
  <pageMargins left="1.5" right="0.75" top="0.75" bottom="1" header="0.5" footer="0.5"/>
  <pageSetup horizontalDpi="600" verticalDpi="600" orientation="portrait" r:id="rId1"/>
  <headerFooter alignWithMargins="0">
    <oddFooter>&amp;C&amp;"Garamond,Italic"
</oddFooter>
  </headerFooter>
  <rowBreaks count="1" manualBreakCount="1">
    <brk id="4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96"/>
  <sheetViews>
    <sheetView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</cols>
  <sheetData>
    <row r="1" spans="1:6" ht="15.75">
      <c r="A1" s="123" t="s">
        <v>268</v>
      </c>
      <c r="B1" s="124"/>
      <c r="C1" s="124"/>
      <c r="D1" s="124"/>
      <c r="E1" s="124"/>
      <c r="F1" s="150"/>
    </row>
    <row r="2" spans="1:6" ht="13.5" customHeight="1" thickBot="1">
      <c r="A2" s="126" t="s">
        <v>228</v>
      </c>
      <c r="B2" s="95"/>
      <c r="C2" s="95"/>
      <c r="D2" s="95"/>
      <c r="E2" s="95"/>
      <c r="F2" s="151"/>
    </row>
    <row r="3" spans="1:6" ht="12.75">
      <c r="A3" s="152"/>
      <c r="B3" s="68"/>
      <c r="C3" s="68"/>
      <c r="D3" s="68"/>
      <c r="E3" s="68"/>
      <c r="F3" s="153"/>
    </row>
    <row r="4" spans="1:6" ht="15.75">
      <c r="A4" s="154"/>
      <c r="B4" s="69"/>
      <c r="C4" s="98" t="s">
        <v>13</v>
      </c>
      <c r="D4" s="98"/>
      <c r="E4" s="98"/>
      <c r="F4" s="155"/>
    </row>
    <row r="5" spans="1:6" ht="16.5" thickBot="1">
      <c r="A5" s="156"/>
      <c r="B5" s="70" t="s">
        <v>14</v>
      </c>
      <c r="C5" s="71">
        <v>0.85</v>
      </c>
      <c r="D5" s="71">
        <v>1</v>
      </c>
      <c r="E5" s="71">
        <v>1.25</v>
      </c>
      <c r="F5" s="157"/>
    </row>
    <row r="6" spans="1:6" ht="12.75">
      <c r="A6" s="107"/>
      <c r="B6" s="90" t="s">
        <v>217</v>
      </c>
      <c r="C6" s="91"/>
      <c r="D6" s="90"/>
      <c r="E6" s="91"/>
      <c r="F6" s="92"/>
    </row>
    <row r="7" spans="1:6" ht="12.75">
      <c r="A7" s="108"/>
      <c r="B7" s="33" t="s">
        <v>15</v>
      </c>
      <c r="C7" s="35">
        <f aca="true" t="shared" si="0" ref="C7:C19">D7*0.85</f>
        <v>11356</v>
      </c>
      <c r="D7" s="36">
        <v>13360</v>
      </c>
      <c r="E7" s="35">
        <f aca="true" t="shared" si="1" ref="E7:E19">D7*1.25</f>
        <v>16700</v>
      </c>
      <c r="F7" s="94"/>
    </row>
    <row r="8" spans="1:6" ht="12.75">
      <c r="A8" s="108"/>
      <c r="B8" s="33" t="s">
        <v>16</v>
      </c>
      <c r="C8" s="35">
        <f t="shared" si="0"/>
        <v>11691.75</v>
      </c>
      <c r="D8" s="36">
        <v>13755</v>
      </c>
      <c r="E8" s="35">
        <f t="shared" si="1"/>
        <v>17193.75</v>
      </c>
      <c r="F8" s="94"/>
    </row>
    <row r="9" spans="1:6" ht="12.75">
      <c r="A9" s="108"/>
      <c r="B9" s="33" t="s">
        <v>39</v>
      </c>
      <c r="C9" s="35">
        <f t="shared" si="0"/>
        <v>11351.75</v>
      </c>
      <c r="D9" s="36">
        <v>13355</v>
      </c>
      <c r="E9" s="35">
        <f t="shared" si="1"/>
        <v>16693.75</v>
      </c>
      <c r="F9" s="94"/>
    </row>
    <row r="10" spans="1:6" ht="12.75">
      <c r="A10" s="108"/>
      <c r="B10" s="33" t="s">
        <v>204</v>
      </c>
      <c r="C10" s="35">
        <f t="shared" si="0"/>
        <v>11781</v>
      </c>
      <c r="D10" s="36">
        <v>13860</v>
      </c>
      <c r="E10" s="35">
        <f t="shared" si="1"/>
        <v>17325</v>
      </c>
      <c r="F10" s="94"/>
    </row>
    <row r="11" spans="1:6" ht="12.75">
      <c r="A11" s="108"/>
      <c r="B11" s="33" t="s">
        <v>201</v>
      </c>
      <c r="C11" s="35">
        <f t="shared" si="0"/>
        <v>10853.65</v>
      </c>
      <c r="D11" s="36">
        <v>12769</v>
      </c>
      <c r="E11" s="35">
        <f t="shared" si="1"/>
        <v>15961.25</v>
      </c>
      <c r="F11" s="94"/>
    </row>
    <row r="12" spans="1:6" ht="12.75">
      <c r="A12" s="108"/>
      <c r="B12" s="33" t="s">
        <v>40</v>
      </c>
      <c r="C12" s="35">
        <f t="shared" si="0"/>
        <v>12083.6</v>
      </c>
      <c r="D12" s="36">
        <v>14216</v>
      </c>
      <c r="E12" s="35">
        <f t="shared" si="1"/>
        <v>17770</v>
      </c>
      <c r="F12" s="94"/>
    </row>
    <row r="13" spans="1:6" ht="12.75">
      <c r="A13" s="108"/>
      <c r="B13" s="33" t="s">
        <v>17</v>
      </c>
      <c r="C13" s="35">
        <f t="shared" si="0"/>
        <v>10805.199999999999</v>
      </c>
      <c r="D13" s="36">
        <v>12712</v>
      </c>
      <c r="E13" s="35">
        <f t="shared" si="1"/>
        <v>15890</v>
      </c>
      <c r="F13" s="94"/>
    </row>
    <row r="14" spans="1:6" ht="12.75">
      <c r="A14" s="108"/>
      <c r="B14" s="33" t="s">
        <v>203</v>
      </c>
      <c r="C14" s="35">
        <f t="shared" si="0"/>
        <v>11144.35</v>
      </c>
      <c r="D14" s="36">
        <v>13111</v>
      </c>
      <c r="E14" s="35">
        <f t="shared" si="1"/>
        <v>16388.75</v>
      </c>
      <c r="F14" s="94"/>
    </row>
    <row r="15" spans="1:6" ht="12.75">
      <c r="A15" s="108"/>
      <c r="B15" s="33" t="s">
        <v>41</v>
      </c>
      <c r="C15" s="35">
        <f t="shared" si="0"/>
        <v>11100.15</v>
      </c>
      <c r="D15" s="36">
        <v>13059</v>
      </c>
      <c r="E15" s="35">
        <f t="shared" si="1"/>
        <v>16323.75</v>
      </c>
      <c r="F15" s="94"/>
    </row>
    <row r="16" spans="1:6" ht="12.75">
      <c r="A16" s="108"/>
      <c r="B16" s="33" t="s">
        <v>43</v>
      </c>
      <c r="C16" s="35">
        <f t="shared" si="0"/>
        <v>12731.3</v>
      </c>
      <c r="D16" s="36">
        <v>14978</v>
      </c>
      <c r="E16" s="35">
        <f t="shared" si="1"/>
        <v>18722.5</v>
      </c>
      <c r="F16" s="94"/>
    </row>
    <row r="17" spans="1:6" ht="12.75">
      <c r="A17" s="108"/>
      <c r="B17" s="33" t="s">
        <v>44</v>
      </c>
      <c r="C17" s="35">
        <f t="shared" si="0"/>
        <v>12345.4</v>
      </c>
      <c r="D17" s="36">
        <v>14524</v>
      </c>
      <c r="E17" s="35">
        <f t="shared" si="1"/>
        <v>18155</v>
      </c>
      <c r="F17" s="94"/>
    </row>
    <row r="18" spans="1:6" ht="12.75">
      <c r="A18" s="108"/>
      <c r="B18" s="33" t="s">
        <v>45</v>
      </c>
      <c r="C18" s="35">
        <f t="shared" si="0"/>
        <v>13175.85</v>
      </c>
      <c r="D18" s="36">
        <v>15501</v>
      </c>
      <c r="E18" s="35">
        <f t="shared" si="1"/>
        <v>19376.25</v>
      </c>
      <c r="F18" s="94"/>
    </row>
    <row r="19" spans="1:6" ht="12.75">
      <c r="A19" s="108"/>
      <c r="B19" s="33" t="s">
        <v>47</v>
      </c>
      <c r="C19" s="35">
        <f t="shared" si="0"/>
        <v>11180.05</v>
      </c>
      <c r="D19" s="36">
        <v>13153</v>
      </c>
      <c r="E19" s="35">
        <f t="shared" si="1"/>
        <v>16441.25</v>
      </c>
      <c r="F19" s="94"/>
    </row>
    <row r="20" spans="1:6" ht="12.75">
      <c r="A20" s="108"/>
      <c r="B20" s="33"/>
      <c r="C20" s="35"/>
      <c r="D20" s="36"/>
      <c r="E20" s="35"/>
      <c r="F20" s="94"/>
    </row>
    <row r="21" spans="1:6" ht="12.75">
      <c r="A21" s="108"/>
      <c r="B21" s="34" t="s">
        <v>218</v>
      </c>
      <c r="C21" s="35"/>
      <c r="D21" s="36"/>
      <c r="E21" s="35"/>
      <c r="F21" s="94"/>
    </row>
    <row r="22" spans="1:6" ht="12.75">
      <c r="A22" s="108"/>
      <c r="B22" s="33" t="s">
        <v>208</v>
      </c>
      <c r="C22" s="35">
        <f aca="true" t="shared" si="2" ref="C22:C29">D22*0.85</f>
        <v>12916.6</v>
      </c>
      <c r="D22" s="36">
        <v>15196</v>
      </c>
      <c r="E22" s="35">
        <f aca="true" t="shared" si="3" ref="E22:E29">D22*1.25</f>
        <v>18995</v>
      </c>
      <c r="F22" s="94"/>
    </row>
    <row r="23" spans="1:6" ht="12.75">
      <c r="A23" s="108"/>
      <c r="B23" s="33" t="s">
        <v>207</v>
      </c>
      <c r="C23" s="35">
        <f t="shared" si="2"/>
        <v>9834.5</v>
      </c>
      <c r="D23" s="36">
        <v>11570</v>
      </c>
      <c r="E23" s="35">
        <f t="shared" si="3"/>
        <v>14462.5</v>
      </c>
      <c r="F23" s="94"/>
    </row>
    <row r="24" spans="1:6" ht="12.75">
      <c r="A24" s="108"/>
      <c r="B24" s="33" t="s">
        <v>19</v>
      </c>
      <c r="C24" s="35">
        <f t="shared" si="2"/>
        <v>12432.949999999999</v>
      </c>
      <c r="D24" s="36">
        <v>14627</v>
      </c>
      <c r="E24" s="35">
        <f t="shared" si="3"/>
        <v>18283.75</v>
      </c>
      <c r="F24" s="94"/>
    </row>
    <row r="25" spans="1:6" ht="12.75">
      <c r="A25" s="108"/>
      <c r="B25" s="33" t="s">
        <v>18</v>
      </c>
      <c r="C25" s="35">
        <f t="shared" si="2"/>
        <v>13381.55</v>
      </c>
      <c r="D25" s="36">
        <v>15743</v>
      </c>
      <c r="E25" s="35">
        <f t="shared" si="3"/>
        <v>19678.75</v>
      </c>
      <c r="F25" s="94"/>
    </row>
    <row r="26" spans="1:6" ht="12.75">
      <c r="A26" s="108"/>
      <c r="B26" s="33" t="s">
        <v>20</v>
      </c>
      <c r="C26" s="35">
        <f t="shared" si="2"/>
        <v>10287.55</v>
      </c>
      <c r="D26" s="36">
        <v>12103</v>
      </c>
      <c r="E26" s="35">
        <f t="shared" si="3"/>
        <v>15128.75</v>
      </c>
      <c r="F26" s="94"/>
    </row>
    <row r="27" spans="1:6" ht="12.75">
      <c r="A27" s="108"/>
      <c r="B27" s="33" t="s">
        <v>21</v>
      </c>
      <c r="C27" s="35">
        <f t="shared" si="2"/>
        <v>11675.6</v>
      </c>
      <c r="D27" s="36">
        <v>13736</v>
      </c>
      <c r="E27" s="35">
        <f t="shared" si="3"/>
        <v>17170</v>
      </c>
      <c r="F27" s="94"/>
    </row>
    <row r="28" spans="1:6" ht="12.75">
      <c r="A28" s="108"/>
      <c r="B28" s="33" t="s">
        <v>22</v>
      </c>
      <c r="C28" s="35">
        <f t="shared" si="2"/>
        <v>17055.25</v>
      </c>
      <c r="D28" s="36">
        <v>20065</v>
      </c>
      <c r="E28" s="35">
        <f t="shared" si="3"/>
        <v>25081.25</v>
      </c>
      <c r="F28" s="94"/>
    </row>
    <row r="29" spans="1:6" ht="12.75">
      <c r="A29" s="108"/>
      <c r="B29" s="33" t="s">
        <v>23</v>
      </c>
      <c r="C29" s="35">
        <f t="shared" si="2"/>
        <v>12968.449999999999</v>
      </c>
      <c r="D29" s="36">
        <v>15257</v>
      </c>
      <c r="E29" s="35">
        <f t="shared" si="3"/>
        <v>19071.25</v>
      </c>
      <c r="F29" s="94"/>
    </row>
    <row r="30" spans="1:6" ht="12.75">
      <c r="A30" s="108"/>
      <c r="B30" s="37"/>
      <c r="C30" s="35"/>
      <c r="D30" s="36"/>
      <c r="E30" s="35"/>
      <c r="F30" s="94"/>
    </row>
    <row r="31" spans="1:6" ht="12.75">
      <c r="A31" s="108"/>
      <c r="B31" s="34" t="s">
        <v>219</v>
      </c>
      <c r="C31" s="35"/>
      <c r="D31" s="36"/>
      <c r="E31" s="35"/>
      <c r="F31" s="94"/>
    </row>
    <row r="32" spans="1:6" ht="12.75">
      <c r="A32" s="108"/>
      <c r="B32" s="33" t="s">
        <v>24</v>
      </c>
      <c r="C32" s="35">
        <f>D32*0.85</f>
        <v>11170.699999999999</v>
      </c>
      <c r="D32" s="36">
        <v>13142</v>
      </c>
      <c r="E32" s="35">
        <f>D32*1.25</f>
        <v>16427.5</v>
      </c>
      <c r="F32" s="94"/>
    </row>
    <row r="33" spans="1:6" ht="12.75">
      <c r="A33" s="108"/>
      <c r="B33" s="33" t="s">
        <v>25</v>
      </c>
      <c r="C33" s="35">
        <f>D33*0.85</f>
        <v>9922.9</v>
      </c>
      <c r="D33" s="36">
        <v>11674</v>
      </c>
      <c r="E33" s="35">
        <f>D33*1.25</f>
        <v>14592.5</v>
      </c>
      <c r="F33" s="94"/>
    </row>
    <row r="34" spans="1:6" ht="12.75">
      <c r="A34" s="108"/>
      <c r="B34" s="33" t="s">
        <v>26</v>
      </c>
      <c r="C34" s="35">
        <f>D34*0.85</f>
        <v>11574.449999999999</v>
      </c>
      <c r="D34" s="36">
        <v>13617</v>
      </c>
      <c r="E34" s="35">
        <f>D34*1.25</f>
        <v>17021.25</v>
      </c>
      <c r="F34" s="94"/>
    </row>
    <row r="35" spans="1:6" ht="12.75">
      <c r="A35" s="108"/>
      <c r="B35" s="3"/>
      <c r="C35" s="11"/>
      <c r="D35" s="12"/>
      <c r="E35" s="11"/>
      <c r="F35" s="94"/>
    </row>
    <row r="36" spans="1:6" ht="12.75">
      <c r="A36" s="108"/>
      <c r="B36" s="34" t="s">
        <v>27</v>
      </c>
      <c r="C36" s="35"/>
      <c r="D36" s="36"/>
      <c r="E36" s="35"/>
      <c r="F36" s="94"/>
    </row>
    <row r="37" spans="1:6" ht="12.75">
      <c r="A37" s="108"/>
      <c r="B37" s="33" t="s">
        <v>211</v>
      </c>
      <c r="C37" s="35">
        <f>D37*0.85</f>
        <v>11536.199999999999</v>
      </c>
      <c r="D37" s="36">
        <v>13572</v>
      </c>
      <c r="E37" s="35">
        <f>D37*1.25</f>
        <v>16965</v>
      </c>
      <c r="F37" s="94"/>
    </row>
    <row r="38" spans="1:6" ht="12.75">
      <c r="A38" s="108"/>
      <c r="B38" s="33" t="s">
        <v>28</v>
      </c>
      <c r="C38" s="35">
        <f>D38*0.85</f>
        <v>10619.9</v>
      </c>
      <c r="D38" s="36">
        <v>12494</v>
      </c>
      <c r="E38" s="35">
        <f>D38*1.25</f>
        <v>15617.5</v>
      </c>
      <c r="F38" s="94"/>
    </row>
    <row r="39" spans="1:6" ht="12.75">
      <c r="A39" s="108"/>
      <c r="B39" s="33" t="s">
        <v>209</v>
      </c>
      <c r="C39" s="35">
        <f>D39*0.85</f>
        <v>9419.699999999999</v>
      </c>
      <c r="D39" s="36">
        <v>11082</v>
      </c>
      <c r="E39" s="35">
        <f>D39*1.25</f>
        <v>13852.5</v>
      </c>
      <c r="F39" s="94"/>
    </row>
    <row r="40" spans="1:6" ht="12.75">
      <c r="A40" s="108"/>
      <c r="B40" s="33" t="s">
        <v>210</v>
      </c>
      <c r="C40" s="35">
        <f>D40*0.85</f>
        <v>11458</v>
      </c>
      <c r="D40" s="36">
        <v>13480</v>
      </c>
      <c r="E40" s="35">
        <f>D40*1.25</f>
        <v>16850</v>
      </c>
      <c r="F40" s="94"/>
    </row>
    <row r="41" spans="1:6" ht="13.5" thickBot="1">
      <c r="A41" s="119"/>
      <c r="B41" s="117"/>
      <c r="C41" s="38"/>
      <c r="D41" s="39"/>
      <c r="E41" s="38"/>
      <c r="F41" s="118"/>
    </row>
    <row r="42" spans="1:6" ht="12.75">
      <c r="A42" s="108"/>
      <c r="B42" s="34" t="s">
        <v>29</v>
      </c>
      <c r="C42" s="35"/>
      <c r="D42" s="36"/>
      <c r="E42" s="35"/>
      <c r="F42" s="94"/>
    </row>
    <row r="43" spans="1:6" ht="12.75">
      <c r="A43" s="108"/>
      <c r="B43" s="33" t="s">
        <v>30</v>
      </c>
      <c r="C43" s="35">
        <f aca="true" t="shared" si="4" ref="C43:C49">D43*0.85</f>
        <v>16051.4</v>
      </c>
      <c r="D43" s="36">
        <v>18884</v>
      </c>
      <c r="E43" s="35">
        <f aca="true" t="shared" si="5" ref="E43:E49">D43*1.25</f>
        <v>23605</v>
      </c>
      <c r="F43" s="94"/>
    </row>
    <row r="44" spans="1:6" ht="12.75">
      <c r="A44" s="108"/>
      <c r="B44" s="33" t="s">
        <v>50</v>
      </c>
      <c r="C44" s="35">
        <f t="shared" si="4"/>
        <v>13400.25</v>
      </c>
      <c r="D44" s="36">
        <v>15765</v>
      </c>
      <c r="E44" s="35">
        <f t="shared" si="5"/>
        <v>19706.25</v>
      </c>
      <c r="F44" s="94"/>
    </row>
    <row r="45" spans="1:6" ht="12.75">
      <c r="A45" s="108"/>
      <c r="B45" s="33" t="s">
        <v>31</v>
      </c>
      <c r="C45" s="35">
        <f t="shared" si="4"/>
        <v>9170.65</v>
      </c>
      <c r="D45" s="36">
        <v>10789</v>
      </c>
      <c r="E45" s="35">
        <f t="shared" si="5"/>
        <v>13486.25</v>
      </c>
      <c r="F45" s="94"/>
    </row>
    <row r="46" spans="1:6" ht="12.75">
      <c r="A46" s="108"/>
      <c r="B46" s="33" t="s">
        <v>32</v>
      </c>
      <c r="C46" s="35">
        <f t="shared" si="4"/>
        <v>11978.199999999999</v>
      </c>
      <c r="D46" s="36">
        <v>14092</v>
      </c>
      <c r="E46" s="35">
        <f t="shared" si="5"/>
        <v>17615</v>
      </c>
      <c r="F46" s="94"/>
    </row>
    <row r="47" spans="1:6" ht="12.75">
      <c r="A47" s="108"/>
      <c r="B47" s="33" t="s">
        <v>33</v>
      </c>
      <c r="C47" s="35">
        <f t="shared" si="4"/>
        <v>15294.05</v>
      </c>
      <c r="D47" s="36">
        <v>17993</v>
      </c>
      <c r="E47" s="35">
        <f t="shared" si="5"/>
        <v>22491.25</v>
      </c>
      <c r="F47" s="94"/>
    </row>
    <row r="48" spans="1:6" ht="12.75">
      <c r="A48" s="108"/>
      <c r="B48" s="33" t="s">
        <v>205</v>
      </c>
      <c r="C48" s="35">
        <f t="shared" si="4"/>
        <v>14913.25</v>
      </c>
      <c r="D48" s="36">
        <v>17545</v>
      </c>
      <c r="E48" s="35">
        <f t="shared" si="5"/>
        <v>21931.25</v>
      </c>
      <c r="F48" s="94"/>
    </row>
    <row r="49" spans="1:6" ht="12.75">
      <c r="A49" s="108"/>
      <c r="B49" s="33" t="s">
        <v>212</v>
      </c>
      <c r="C49" s="35">
        <f t="shared" si="4"/>
        <v>12309.699999999999</v>
      </c>
      <c r="D49" s="36">
        <v>14482</v>
      </c>
      <c r="E49" s="35">
        <f t="shared" si="5"/>
        <v>18102.5</v>
      </c>
      <c r="F49" s="94"/>
    </row>
    <row r="50" spans="1:6" ht="12.75">
      <c r="A50" s="108"/>
      <c r="B50" s="33"/>
      <c r="C50" s="35"/>
      <c r="D50" s="36"/>
      <c r="E50" s="35"/>
      <c r="F50" s="94"/>
    </row>
    <row r="51" spans="1:6" ht="12.75">
      <c r="A51" s="108"/>
      <c r="B51" s="34" t="s">
        <v>197</v>
      </c>
      <c r="C51" s="35"/>
      <c r="D51" s="36"/>
      <c r="E51" s="35"/>
      <c r="F51" s="94"/>
    </row>
    <row r="52" spans="1:6" ht="12.75">
      <c r="A52" s="108"/>
      <c r="B52" s="33" t="s">
        <v>34</v>
      </c>
      <c r="C52" s="35">
        <f>D52*0.85</f>
        <v>10701.5</v>
      </c>
      <c r="D52" s="36">
        <v>12590</v>
      </c>
      <c r="E52" s="35">
        <f>D52*1.25</f>
        <v>15737.5</v>
      </c>
      <c r="F52" s="94"/>
    </row>
    <row r="53" spans="1:6" ht="12.75">
      <c r="A53" s="108"/>
      <c r="B53" s="33" t="s">
        <v>213</v>
      </c>
      <c r="C53" s="35">
        <f>D53*0.85</f>
        <v>12512</v>
      </c>
      <c r="D53" s="36">
        <v>14720</v>
      </c>
      <c r="E53" s="35">
        <f>D53*1.25</f>
        <v>18400</v>
      </c>
      <c r="F53" s="94"/>
    </row>
    <row r="54" spans="1:6" ht="12.75">
      <c r="A54" s="108"/>
      <c r="B54" s="33" t="s">
        <v>214</v>
      </c>
      <c r="C54" s="35">
        <f>D54*0.85</f>
        <v>10761</v>
      </c>
      <c r="D54" s="36">
        <v>12660</v>
      </c>
      <c r="E54" s="35">
        <f>D54*1.25</f>
        <v>15825</v>
      </c>
      <c r="F54" s="94"/>
    </row>
    <row r="55" spans="1:6" ht="12.75">
      <c r="A55" s="108"/>
      <c r="B55" s="33" t="s">
        <v>35</v>
      </c>
      <c r="C55" s="35">
        <f>D55*0.85</f>
        <v>13956.15</v>
      </c>
      <c r="D55" s="36">
        <v>16419</v>
      </c>
      <c r="E55" s="35">
        <f>D55*1.25</f>
        <v>20523.75</v>
      </c>
      <c r="F55" s="94"/>
    </row>
    <row r="56" spans="1:6" ht="12.75">
      <c r="A56" s="108"/>
      <c r="B56" s="33"/>
      <c r="C56" s="35"/>
      <c r="D56" s="36"/>
      <c r="E56" s="35"/>
      <c r="F56" s="94"/>
    </row>
    <row r="57" spans="1:6" ht="12.75">
      <c r="A57" s="108"/>
      <c r="B57" s="34" t="s">
        <v>36</v>
      </c>
      <c r="C57" s="35"/>
      <c r="D57" s="36"/>
      <c r="E57" s="35"/>
      <c r="F57" s="94"/>
    </row>
    <row r="58" spans="1:6" ht="12.75">
      <c r="A58" s="108"/>
      <c r="B58" s="33" t="s">
        <v>37</v>
      </c>
      <c r="C58" s="35">
        <f>D58*0.85</f>
        <v>7261.55</v>
      </c>
      <c r="D58" s="36">
        <v>8543</v>
      </c>
      <c r="E58" s="35">
        <f>D58*1.25</f>
        <v>10678.75</v>
      </c>
      <c r="F58" s="94"/>
    </row>
    <row r="59" spans="1:6" ht="12.75">
      <c r="A59" s="108"/>
      <c r="B59" s="33"/>
      <c r="C59" s="35"/>
      <c r="D59" s="36"/>
      <c r="E59" s="35"/>
      <c r="F59" s="94"/>
    </row>
    <row r="60" spans="1:6" ht="12.75">
      <c r="A60" s="108"/>
      <c r="B60" s="34" t="s">
        <v>220</v>
      </c>
      <c r="C60" s="35"/>
      <c r="D60" s="36"/>
      <c r="E60" s="35"/>
      <c r="F60" s="94"/>
    </row>
    <row r="61" spans="1:6" ht="12.75">
      <c r="A61" s="108"/>
      <c r="B61" s="33" t="s">
        <v>38</v>
      </c>
      <c r="C61" s="35">
        <f aca="true" t="shared" si="6" ref="C61:C67">D61*0.85</f>
        <v>14848.65</v>
      </c>
      <c r="D61" s="36">
        <v>17469</v>
      </c>
      <c r="E61" s="35">
        <f aca="true" t="shared" si="7" ref="E61:E67">D61*1.25</f>
        <v>21836.25</v>
      </c>
      <c r="F61" s="94"/>
    </row>
    <row r="62" spans="1:6" ht="12.75">
      <c r="A62" s="108"/>
      <c r="B62" s="33" t="s">
        <v>200</v>
      </c>
      <c r="C62" s="35">
        <f t="shared" si="6"/>
        <v>15278.75</v>
      </c>
      <c r="D62" s="36">
        <v>17975</v>
      </c>
      <c r="E62" s="35">
        <f t="shared" si="7"/>
        <v>22468.75</v>
      </c>
      <c r="F62" s="94"/>
    </row>
    <row r="63" spans="1:6" ht="12.75">
      <c r="A63" s="108"/>
      <c r="B63" s="33" t="s">
        <v>48</v>
      </c>
      <c r="C63" s="35">
        <f t="shared" si="6"/>
        <v>11334.75</v>
      </c>
      <c r="D63" s="36">
        <v>13335</v>
      </c>
      <c r="E63" s="35">
        <f t="shared" si="7"/>
        <v>16668.75</v>
      </c>
      <c r="F63" s="94"/>
    </row>
    <row r="64" spans="1:6" ht="12.75">
      <c r="A64" s="108"/>
      <c r="B64" s="33" t="s">
        <v>215</v>
      </c>
      <c r="C64" s="35">
        <f t="shared" si="6"/>
        <v>13737.699999999999</v>
      </c>
      <c r="D64" s="36">
        <v>16162</v>
      </c>
      <c r="E64" s="35">
        <f t="shared" si="7"/>
        <v>20202.5</v>
      </c>
      <c r="F64" s="94"/>
    </row>
    <row r="65" spans="1:6" ht="12.75">
      <c r="A65" s="108"/>
      <c r="B65" s="33" t="s">
        <v>202</v>
      </c>
      <c r="C65" s="35">
        <f t="shared" si="6"/>
        <v>15524.4</v>
      </c>
      <c r="D65" s="36">
        <v>18264</v>
      </c>
      <c r="E65" s="35">
        <f t="shared" si="7"/>
        <v>22830</v>
      </c>
      <c r="F65" s="94"/>
    </row>
    <row r="66" spans="1:6" ht="12.75">
      <c r="A66" s="108"/>
      <c r="B66" s="33" t="s">
        <v>42</v>
      </c>
      <c r="C66" s="35">
        <f t="shared" si="6"/>
        <v>15113.85</v>
      </c>
      <c r="D66" s="36">
        <v>17781</v>
      </c>
      <c r="E66" s="35">
        <f t="shared" si="7"/>
        <v>22226.25</v>
      </c>
      <c r="F66" s="94"/>
    </row>
    <row r="67" spans="1:6" ht="12.75">
      <c r="A67" s="108"/>
      <c r="B67" s="33" t="s">
        <v>46</v>
      </c>
      <c r="C67" s="35">
        <f t="shared" si="6"/>
        <v>15991.9</v>
      </c>
      <c r="D67" s="36">
        <v>18814</v>
      </c>
      <c r="E67" s="35">
        <f t="shared" si="7"/>
        <v>23517.5</v>
      </c>
      <c r="F67" s="94"/>
    </row>
    <row r="68" spans="1:6" ht="12.75">
      <c r="A68" s="108"/>
      <c r="B68" s="33"/>
      <c r="C68" s="35"/>
      <c r="D68" s="36"/>
      <c r="E68" s="35"/>
      <c r="F68" s="94"/>
    </row>
    <row r="69" spans="1:6" ht="12.75">
      <c r="A69" s="108"/>
      <c r="B69" s="6" t="s">
        <v>236</v>
      </c>
      <c r="C69" s="11">
        <f>D69*0.85</f>
        <v>12699</v>
      </c>
      <c r="D69" s="12">
        <v>14940</v>
      </c>
      <c r="E69" s="11">
        <f>D69*1.25</f>
        <v>18675</v>
      </c>
      <c r="F69" s="94"/>
    </row>
    <row r="70" spans="1:6" ht="12.75">
      <c r="A70" s="108"/>
      <c r="B70" s="3"/>
      <c r="C70" s="11"/>
      <c r="D70" s="12"/>
      <c r="E70" s="11"/>
      <c r="F70" s="94"/>
    </row>
    <row r="71" spans="1:6" ht="13.5" thickBot="1">
      <c r="A71" s="108"/>
      <c r="B71" s="6" t="s">
        <v>222</v>
      </c>
      <c r="C71" s="38">
        <f>D71*0.85</f>
        <v>11153.699999999999</v>
      </c>
      <c r="D71" s="39">
        <v>13122</v>
      </c>
      <c r="E71" s="38">
        <f>D71*1.25</f>
        <v>16402.5</v>
      </c>
      <c r="F71" s="94"/>
    </row>
    <row r="72" spans="1:6" ht="12.75">
      <c r="A72" s="106"/>
      <c r="B72" s="8"/>
      <c r="C72" s="15"/>
      <c r="D72" s="15"/>
      <c r="E72" s="15"/>
      <c r="F72" s="82"/>
    </row>
    <row r="73" spans="1:6" ht="12.75">
      <c r="A73" s="25" t="s">
        <v>234</v>
      </c>
      <c r="B73" s="9"/>
      <c r="C73" s="3"/>
      <c r="D73" s="3"/>
      <c r="E73" s="3"/>
      <c r="F73" s="83"/>
    </row>
    <row r="74" spans="1:6" ht="12.75">
      <c r="A74" s="25" t="s">
        <v>235</v>
      </c>
      <c r="B74" s="9"/>
      <c r="C74" s="3"/>
      <c r="D74" s="3"/>
      <c r="E74" s="3"/>
      <c r="F74" s="83"/>
    </row>
    <row r="75" spans="1:6" ht="12.75">
      <c r="A75" s="25" t="s">
        <v>206</v>
      </c>
      <c r="B75" s="9"/>
      <c r="C75" s="3"/>
      <c r="D75" s="3"/>
      <c r="E75" s="3"/>
      <c r="F75" s="83"/>
    </row>
    <row r="76" spans="1:6" ht="12.75">
      <c r="A76" s="25" t="s">
        <v>198</v>
      </c>
      <c r="B76" s="9"/>
      <c r="C76" s="3"/>
      <c r="D76" s="3"/>
      <c r="E76" s="3"/>
      <c r="F76" s="83"/>
    </row>
    <row r="77" spans="1:6" ht="13.5" thickBot="1">
      <c r="A77" s="104"/>
      <c r="B77" s="105"/>
      <c r="C77" s="105"/>
      <c r="D77" s="105"/>
      <c r="E77" s="105"/>
      <c r="F77" s="81"/>
    </row>
    <row r="78" spans="1:6" ht="15">
      <c r="A78" s="64"/>
      <c r="B78" s="64"/>
      <c r="C78" s="21"/>
      <c r="D78" s="21"/>
      <c r="E78" s="21"/>
      <c r="F78" s="21"/>
    </row>
    <row r="79" spans="1:6" ht="15">
      <c r="A79" s="64"/>
      <c r="B79" s="64"/>
      <c r="C79" s="21"/>
      <c r="D79" s="21"/>
      <c r="E79" s="21"/>
      <c r="F79" s="21"/>
    </row>
    <row r="80" spans="1:6" ht="15">
      <c r="A80" s="64"/>
      <c r="B80" s="64"/>
      <c r="C80" s="21"/>
      <c r="D80" s="21"/>
      <c r="E80" s="21"/>
      <c r="F80" s="21"/>
    </row>
    <row r="81" spans="1:6" ht="15">
      <c r="A81" s="64"/>
      <c r="B81" s="64"/>
      <c r="C81" s="21"/>
      <c r="D81" s="21"/>
      <c r="E81" s="21"/>
      <c r="F81" s="21"/>
    </row>
    <row r="82" spans="1:6" ht="15">
      <c r="A82" s="64"/>
      <c r="B82" s="64"/>
      <c r="C82" s="21"/>
      <c r="D82" s="21"/>
      <c r="E82" s="21"/>
      <c r="F82" s="21"/>
    </row>
    <row r="83" spans="1:6" ht="15">
      <c r="A83" s="64"/>
      <c r="B83" s="64"/>
      <c r="C83" s="21"/>
      <c r="D83" s="21"/>
      <c r="E83" s="21"/>
      <c r="F83" s="21"/>
    </row>
    <row r="84" spans="1:6" ht="15">
      <c r="A84" s="64"/>
      <c r="B84" s="64"/>
      <c r="C84" s="21"/>
      <c r="D84" s="21"/>
      <c r="E84" s="21"/>
      <c r="F84" s="21"/>
    </row>
    <row r="85" spans="2:6" ht="15">
      <c r="B85" s="64"/>
      <c r="C85" s="21"/>
      <c r="D85" s="21"/>
      <c r="E85" s="21"/>
      <c r="F85" s="21"/>
    </row>
    <row r="86" spans="2:6" ht="15">
      <c r="B86" s="64"/>
      <c r="C86" s="21"/>
      <c r="D86" s="21"/>
      <c r="E86" s="21"/>
      <c r="F86" s="21"/>
    </row>
    <row r="87" spans="1:6" ht="12.75">
      <c r="A87" s="109"/>
      <c r="B87" s="21"/>
      <c r="C87" s="21"/>
      <c r="D87" s="21"/>
      <c r="E87" s="21"/>
      <c r="F87" s="21"/>
    </row>
    <row r="88" spans="1:6" ht="12.75">
      <c r="A88" s="109"/>
      <c r="B88" s="21"/>
      <c r="C88" s="21"/>
      <c r="D88" s="21"/>
      <c r="E88" s="21"/>
      <c r="F88" s="21"/>
    </row>
    <row r="89" spans="1:6" ht="12.75">
      <c r="A89" s="109"/>
      <c r="B89" s="21"/>
      <c r="C89" s="21"/>
      <c r="D89" s="21"/>
      <c r="E89" s="21"/>
      <c r="F89" s="21"/>
    </row>
    <row r="90" spans="1:6" ht="12.75">
      <c r="A90" s="109"/>
      <c r="B90" s="21"/>
      <c r="C90" s="21"/>
      <c r="D90" s="21"/>
      <c r="E90" s="21"/>
      <c r="F90" s="21"/>
    </row>
    <row r="91" spans="1:6" ht="12.75">
      <c r="A91" s="109"/>
      <c r="B91" s="21"/>
      <c r="C91" s="21"/>
      <c r="D91" s="21"/>
      <c r="E91" s="21"/>
      <c r="F91" s="21"/>
    </row>
    <row r="92" spans="1:6" ht="12.75">
      <c r="A92" s="109"/>
      <c r="B92" s="21"/>
      <c r="C92" s="21"/>
      <c r="D92" s="21"/>
      <c r="E92" s="21"/>
      <c r="F92" s="21"/>
    </row>
    <row r="93" spans="1:6" ht="12.75">
      <c r="A93" s="109"/>
      <c r="B93" s="21"/>
      <c r="C93" s="21"/>
      <c r="D93" s="21"/>
      <c r="E93" s="21"/>
      <c r="F93" s="21"/>
    </row>
    <row r="94" spans="1:6" ht="12.75">
      <c r="A94" s="109"/>
      <c r="B94" s="21"/>
      <c r="C94" s="21"/>
      <c r="D94" s="21"/>
      <c r="E94" s="21"/>
      <c r="F94" s="21"/>
    </row>
    <row r="95" spans="1:6" ht="12.75">
      <c r="A95" s="109"/>
      <c r="B95" s="21"/>
      <c r="C95" s="21"/>
      <c r="D95" s="21"/>
      <c r="E95" s="21"/>
      <c r="F95" s="21"/>
    </row>
    <row r="96" spans="1:6" ht="12.75">
      <c r="A96" s="109"/>
      <c r="B96" s="21"/>
      <c r="C96" s="21"/>
      <c r="D96" s="21"/>
      <c r="E96" s="21"/>
      <c r="F96" s="21"/>
    </row>
    <row r="97" spans="1:6" ht="12.75">
      <c r="A97" s="109"/>
      <c r="B97" s="21"/>
      <c r="C97" s="21"/>
      <c r="D97" s="21"/>
      <c r="E97" s="21"/>
      <c r="F97" s="21"/>
    </row>
    <row r="98" spans="1:6" ht="12.75">
      <c r="A98" s="109"/>
      <c r="B98" s="21"/>
      <c r="C98" s="21"/>
      <c r="D98" s="21"/>
      <c r="E98" s="21"/>
      <c r="F98" s="21"/>
    </row>
    <row r="99" spans="1:6" ht="12.75">
      <c r="A99" s="109"/>
      <c r="B99" s="21"/>
      <c r="C99" s="21"/>
      <c r="D99" s="21"/>
      <c r="E99" s="21"/>
      <c r="F99" s="21"/>
    </row>
    <row r="100" spans="1:6" ht="12.75">
      <c r="A100" s="109"/>
      <c r="B100" s="21"/>
      <c r="C100" s="21"/>
      <c r="D100" s="21"/>
      <c r="E100" s="21"/>
      <c r="F100" s="21"/>
    </row>
    <row r="101" spans="1:6" ht="12.75">
      <c r="A101" s="109"/>
      <c r="B101" s="21"/>
      <c r="C101" s="21"/>
      <c r="D101" s="21"/>
      <c r="E101" s="21"/>
      <c r="F101" s="21"/>
    </row>
    <row r="102" spans="1:6" ht="12.75">
      <c r="A102" s="109"/>
      <c r="B102" s="21"/>
      <c r="C102" s="21"/>
      <c r="D102" s="21"/>
      <c r="E102" s="21"/>
      <c r="F102" s="21"/>
    </row>
    <row r="103" spans="1:6" ht="12.75">
      <c r="A103" s="109"/>
      <c r="B103" s="21"/>
      <c r="C103" s="21"/>
      <c r="D103" s="21"/>
      <c r="E103" s="21"/>
      <c r="F103" s="21"/>
    </row>
    <row r="104" spans="1:6" ht="12.75">
      <c r="A104" s="109"/>
      <c r="B104" s="21"/>
      <c r="C104" s="21"/>
      <c r="D104" s="21"/>
      <c r="E104" s="21"/>
      <c r="F104" s="21"/>
    </row>
    <row r="105" spans="1:6" ht="12.75">
      <c r="A105" s="109"/>
      <c r="B105" s="21"/>
      <c r="C105" s="21"/>
      <c r="D105" s="21"/>
      <c r="E105" s="21"/>
      <c r="F105" s="21"/>
    </row>
    <row r="106" spans="1:6" ht="12.75">
      <c r="A106" s="109"/>
      <c r="B106" s="21"/>
      <c r="C106" s="21"/>
      <c r="D106" s="21"/>
      <c r="E106" s="21"/>
      <c r="F106" s="21"/>
    </row>
    <row r="107" spans="1:6" ht="12.75">
      <c r="A107" s="109"/>
      <c r="B107" s="21"/>
      <c r="C107" s="21"/>
      <c r="D107" s="21"/>
      <c r="E107" s="21"/>
      <c r="F107" s="21"/>
    </row>
    <row r="108" spans="1:6" ht="12.75">
      <c r="A108" s="109"/>
      <c r="B108" s="21"/>
      <c r="C108" s="21"/>
      <c r="D108" s="21"/>
      <c r="E108" s="21"/>
      <c r="F108" s="21"/>
    </row>
    <row r="109" spans="1:6" ht="12.75">
      <c r="A109" s="109"/>
      <c r="B109" s="21"/>
      <c r="C109" s="21"/>
      <c r="D109" s="21"/>
      <c r="E109" s="21"/>
      <c r="F109" s="21"/>
    </row>
    <row r="110" spans="1:6" ht="12.75">
      <c r="A110" s="109"/>
      <c r="B110" s="21"/>
      <c r="C110" s="21"/>
      <c r="D110" s="21"/>
      <c r="E110" s="21"/>
      <c r="F110" s="21"/>
    </row>
    <row r="111" spans="1:6" ht="12.75">
      <c r="A111" s="109"/>
      <c r="B111" s="21"/>
      <c r="C111" s="21"/>
      <c r="D111" s="21"/>
      <c r="E111" s="21"/>
      <c r="F111" s="21"/>
    </row>
    <row r="112" spans="1:6" ht="12.75">
      <c r="A112" s="109"/>
      <c r="B112" s="21"/>
      <c r="C112" s="21"/>
      <c r="D112" s="21"/>
      <c r="E112" s="21"/>
      <c r="F112" s="21"/>
    </row>
    <row r="113" spans="1:6" ht="12.75">
      <c r="A113" s="109"/>
      <c r="B113" s="21"/>
      <c r="C113" s="21"/>
      <c r="D113" s="21"/>
      <c r="E113" s="21"/>
      <c r="F113" s="21"/>
    </row>
    <row r="114" spans="1:6" ht="12.75">
      <c r="A114" s="109"/>
      <c r="B114" s="21"/>
      <c r="C114" s="21"/>
      <c r="D114" s="21"/>
      <c r="E114" s="21"/>
      <c r="F114" s="21"/>
    </row>
    <row r="115" spans="1:6" ht="12.75">
      <c r="A115" s="109"/>
      <c r="B115" s="21"/>
      <c r="C115" s="21"/>
      <c r="D115" s="21"/>
      <c r="E115" s="21"/>
      <c r="F115" s="21"/>
    </row>
    <row r="116" spans="1:6" ht="12.75">
      <c r="A116" s="109"/>
      <c r="B116" s="21"/>
      <c r="C116" s="21"/>
      <c r="D116" s="21"/>
      <c r="E116" s="21"/>
      <c r="F116" s="21"/>
    </row>
    <row r="117" spans="1:6" ht="12.75">
      <c r="A117" s="109"/>
      <c r="B117" s="21"/>
      <c r="C117" s="21"/>
      <c r="D117" s="21"/>
      <c r="E117" s="21"/>
      <c r="F117" s="21"/>
    </row>
    <row r="118" spans="1:6" ht="12.75">
      <c r="A118" s="109"/>
      <c r="B118" s="21"/>
      <c r="C118" s="21"/>
      <c r="D118" s="21"/>
      <c r="E118" s="21"/>
      <c r="F118" s="21"/>
    </row>
    <row r="119" spans="1:6" ht="12.75">
      <c r="A119" s="109"/>
      <c r="B119" s="21"/>
      <c r="C119" s="21"/>
      <c r="D119" s="21"/>
      <c r="E119" s="21"/>
      <c r="F119" s="21"/>
    </row>
    <row r="120" spans="1:6" ht="12.75">
      <c r="A120" s="109"/>
      <c r="B120" s="21"/>
      <c r="C120" s="21"/>
      <c r="D120" s="21"/>
      <c r="E120" s="21"/>
      <c r="F120" s="21"/>
    </row>
    <row r="121" spans="1:6" ht="12.75">
      <c r="A121" s="109"/>
      <c r="B121" s="21"/>
      <c r="C121" s="21"/>
      <c r="D121" s="21"/>
      <c r="E121" s="21"/>
      <c r="F121" s="21"/>
    </row>
    <row r="122" spans="1:6" ht="12.75">
      <c r="A122" s="109"/>
      <c r="B122" s="21"/>
      <c r="C122" s="21"/>
      <c r="D122" s="21"/>
      <c r="E122" s="21"/>
      <c r="F122" s="21"/>
    </row>
    <row r="123" spans="1:6" ht="12.75">
      <c r="A123" s="109"/>
      <c r="B123" s="21"/>
      <c r="C123" s="21"/>
      <c r="D123" s="21"/>
      <c r="E123" s="21"/>
      <c r="F123" s="21"/>
    </row>
    <row r="124" spans="1:6" ht="12.75">
      <c r="A124" s="109"/>
      <c r="B124" s="21"/>
      <c r="C124" s="21"/>
      <c r="D124" s="21"/>
      <c r="E124" s="21"/>
      <c r="F124" s="21"/>
    </row>
    <row r="125" spans="1:6" ht="12.75">
      <c r="A125" s="109"/>
      <c r="B125" s="21"/>
      <c r="C125" s="21"/>
      <c r="D125" s="21"/>
      <c r="E125" s="21"/>
      <c r="F125" s="21"/>
    </row>
    <row r="126" spans="1:6" ht="12.75">
      <c r="A126" s="109"/>
      <c r="B126" s="21"/>
      <c r="C126" s="21"/>
      <c r="D126" s="21"/>
      <c r="E126" s="21"/>
      <c r="F126" s="21"/>
    </row>
    <row r="127" spans="1:6" ht="12.75">
      <c r="A127" s="109"/>
      <c r="B127" s="21"/>
      <c r="C127" s="21"/>
      <c r="D127" s="21"/>
      <c r="E127" s="21"/>
      <c r="F127" s="21"/>
    </row>
    <row r="128" spans="1:6" ht="12.75">
      <c r="A128" s="109"/>
      <c r="B128" s="21"/>
      <c r="C128" s="21"/>
      <c r="D128" s="21"/>
      <c r="E128" s="21"/>
      <c r="F128" s="21"/>
    </row>
    <row r="129" spans="1:6" ht="12.75">
      <c r="A129" s="109"/>
      <c r="B129" s="21"/>
      <c r="C129" s="21"/>
      <c r="D129" s="21"/>
      <c r="E129" s="21"/>
      <c r="F129" s="21"/>
    </row>
    <row r="130" spans="1:6" ht="12.75">
      <c r="A130" s="109"/>
      <c r="B130" s="21"/>
      <c r="C130" s="21"/>
      <c r="D130" s="21"/>
      <c r="E130" s="21"/>
      <c r="F130" s="21"/>
    </row>
    <row r="131" spans="1:6" ht="12.75">
      <c r="A131" s="109"/>
      <c r="B131" s="21"/>
      <c r="C131" s="21"/>
      <c r="D131" s="21"/>
      <c r="E131" s="21"/>
      <c r="F131" s="21"/>
    </row>
    <row r="132" spans="1:6" ht="12.75">
      <c r="A132" s="109"/>
      <c r="B132" s="21"/>
      <c r="C132" s="21"/>
      <c r="D132" s="21"/>
      <c r="E132" s="21"/>
      <c r="F132" s="21"/>
    </row>
    <row r="133" spans="1:6" ht="12.75">
      <c r="A133" s="109"/>
      <c r="B133" s="21"/>
      <c r="C133" s="21"/>
      <c r="D133" s="21"/>
      <c r="E133" s="21"/>
      <c r="F133" s="21"/>
    </row>
    <row r="134" spans="1:6" ht="12.75">
      <c r="A134" s="109"/>
      <c r="B134" s="21"/>
      <c r="C134" s="21"/>
      <c r="D134" s="21"/>
      <c r="E134" s="21"/>
      <c r="F134" s="21"/>
    </row>
    <row r="135" spans="1:6" ht="12.75">
      <c r="A135" s="109"/>
      <c r="B135" s="21"/>
      <c r="C135" s="21"/>
      <c r="D135" s="21"/>
      <c r="E135" s="21"/>
      <c r="F135" s="21"/>
    </row>
    <row r="136" spans="1:6" ht="12.75">
      <c r="A136" s="109"/>
      <c r="B136" s="21"/>
      <c r="C136" s="21"/>
      <c r="D136" s="21"/>
      <c r="E136" s="21"/>
      <c r="F136" s="21"/>
    </row>
    <row r="137" spans="1:6" ht="12.75">
      <c r="A137" s="109"/>
      <c r="B137" s="21"/>
      <c r="C137" s="21"/>
      <c r="D137" s="21"/>
      <c r="E137" s="21"/>
      <c r="F137" s="21"/>
    </row>
    <row r="138" spans="1:6" ht="12.75">
      <c r="A138" s="109"/>
      <c r="B138" s="21"/>
      <c r="C138" s="21"/>
      <c r="D138" s="21"/>
      <c r="E138" s="21"/>
      <c r="F138" s="21"/>
    </row>
    <row r="139" spans="1:6" ht="12.75">
      <c r="A139" s="109"/>
      <c r="B139" s="21"/>
      <c r="C139" s="21"/>
      <c r="D139" s="21"/>
      <c r="E139" s="21"/>
      <c r="F139" s="21"/>
    </row>
    <row r="140" spans="1:6" ht="12.75">
      <c r="A140" s="109"/>
      <c r="B140" s="21"/>
      <c r="C140" s="21"/>
      <c r="D140" s="21"/>
      <c r="E140" s="21"/>
      <c r="F140" s="21"/>
    </row>
    <row r="141" spans="1:6" ht="12.75">
      <c r="A141" s="109"/>
      <c r="B141" s="21"/>
      <c r="C141" s="21"/>
      <c r="D141" s="21"/>
      <c r="E141" s="21"/>
      <c r="F141" s="21"/>
    </row>
    <row r="142" spans="1:6" ht="12.75">
      <c r="A142" s="109"/>
      <c r="B142" s="21"/>
      <c r="C142" s="21"/>
      <c r="D142" s="21"/>
      <c r="E142" s="21"/>
      <c r="F142" s="21"/>
    </row>
    <row r="143" spans="1:6" ht="12.75">
      <c r="A143" s="109"/>
      <c r="B143" s="21"/>
      <c r="C143" s="21"/>
      <c r="D143" s="21"/>
      <c r="E143" s="21"/>
      <c r="F143" s="21"/>
    </row>
    <row r="144" spans="1:6" ht="12.75">
      <c r="A144" s="109"/>
      <c r="B144" s="21"/>
      <c r="C144" s="21"/>
      <c r="D144" s="21"/>
      <c r="E144" s="21"/>
      <c r="F144" s="21"/>
    </row>
    <row r="145" spans="1:6" ht="12.75">
      <c r="A145" s="109"/>
      <c r="B145" s="21"/>
      <c r="C145" s="21"/>
      <c r="D145" s="21"/>
      <c r="E145" s="21"/>
      <c r="F145" s="21"/>
    </row>
    <row r="146" spans="1:6" ht="12.75">
      <c r="A146" s="109"/>
      <c r="B146" s="21"/>
      <c r="C146" s="21"/>
      <c r="D146" s="21"/>
      <c r="E146" s="21"/>
      <c r="F146" s="21"/>
    </row>
    <row r="147" spans="1:6" ht="12.75">
      <c r="A147" s="109"/>
      <c r="B147" s="21"/>
      <c r="C147" s="21"/>
      <c r="D147" s="21"/>
      <c r="E147" s="21"/>
      <c r="F147" s="21"/>
    </row>
    <row r="148" spans="1:6" ht="12.75">
      <c r="A148" s="109"/>
      <c r="B148" s="21"/>
      <c r="C148" s="21"/>
      <c r="D148" s="21"/>
      <c r="E148" s="21"/>
      <c r="F148" s="21"/>
    </row>
    <row r="149" spans="1:6" ht="12.75">
      <c r="A149" s="109"/>
      <c r="B149" s="21"/>
      <c r="C149" s="21"/>
      <c r="D149" s="21"/>
      <c r="E149" s="21"/>
      <c r="F149" s="21"/>
    </row>
    <row r="150" spans="1:6" ht="12.75">
      <c r="A150" s="109"/>
      <c r="B150" s="21"/>
      <c r="C150" s="21"/>
      <c r="D150" s="21"/>
      <c r="E150" s="21"/>
      <c r="F150" s="21"/>
    </row>
    <row r="151" spans="1:6" ht="12.75">
      <c r="A151" s="109"/>
      <c r="B151" s="21"/>
      <c r="C151" s="21"/>
      <c r="D151" s="21"/>
      <c r="E151" s="21"/>
      <c r="F151" s="21"/>
    </row>
    <row r="152" spans="1:6" ht="12.75">
      <c r="A152" s="109"/>
      <c r="B152" s="21"/>
      <c r="C152" s="21"/>
      <c r="D152" s="21"/>
      <c r="E152" s="21"/>
      <c r="F152" s="21"/>
    </row>
    <row r="153" spans="1:6" ht="12.75">
      <c r="A153" s="109"/>
      <c r="B153" s="21"/>
      <c r="C153" s="21"/>
      <c r="D153" s="21"/>
      <c r="E153" s="21"/>
      <c r="F153" s="21"/>
    </row>
    <row r="154" spans="1:6" ht="12.75">
      <c r="A154" s="109"/>
      <c r="B154" s="21"/>
      <c r="C154" s="21"/>
      <c r="D154" s="21"/>
      <c r="E154" s="21"/>
      <c r="F154" s="21"/>
    </row>
    <row r="155" spans="1:6" ht="12.75">
      <c r="A155" s="109"/>
      <c r="B155" s="21"/>
      <c r="C155" s="21"/>
      <c r="D155" s="21"/>
      <c r="E155" s="21"/>
      <c r="F155" s="21"/>
    </row>
    <row r="156" spans="1:6" ht="12.75">
      <c r="A156" s="109"/>
      <c r="B156" s="21"/>
      <c r="C156" s="21"/>
      <c r="D156" s="21"/>
      <c r="E156" s="21"/>
      <c r="F156" s="21"/>
    </row>
    <row r="157" spans="1:6" ht="12.75">
      <c r="A157" s="109"/>
      <c r="B157" s="21"/>
      <c r="C157" s="21"/>
      <c r="D157" s="21"/>
      <c r="E157" s="21"/>
      <c r="F157" s="21"/>
    </row>
    <row r="158" spans="1:6" ht="12.75">
      <c r="A158" s="109"/>
      <c r="B158" s="21"/>
      <c r="C158" s="21"/>
      <c r="D158" s="21"/>
      <c r="E158" s="21"/>
      <c r="F158" s="21"/>
    </row>
    <row r="159" spans="1:6" ht="12.75">
      <c r="A159" s="109"/>
      <c r="B159" s="21"/>
      <c r="C159" s="21"/>
      <c r="D159" s="21"/>
      <c r="E159" s="21"/>
      <c r="F159" s="21"/>
    </row>
    <row r="160" spans="1:6" ht="12.75">
      <c r="A160" s="109"/>
      <c r="B160" s="21"/>
      <c r="C160" s="21"/>
      <c r="D160" s="21"/>
      <c r="E160" s="21"/>
      <c r="F160" s="21"/>
    </row>
    <row r="161" spans="1:6" ht="12.75">
      <c r="A161" s="109"/>
      <c r="B161" s="21"/>
      <c r="C161" s="21"/>
      <c r="D161" s="21"/>
      <c r="E161" s="21"/>
      <c r="F161" s="21"/>
    </row>
    <row r="162" spans="1:6" ht="12.75">
      <c r="A162" s="109"/>
      <c r="B162" s="21"/>
      <c r="C162" s="21"/>
      <c r="D162" s="21"/>
      <c r="E162" s="21"/>
      <c r="F162" s="21"/>
    </row>
    <row r="163" spans="1:6" ht="12.75">
      <c r="A163" s="109"/>
      <c r="B163" s="21"/>
      <c r="C163" s="21"/>
      <c r="D163" s="21"/>
      <c r="E163" s="21"/>
      <c r="F163" s="21"/>
    </row>
    <row r="164" spans="1:6" ht="12.75">
      <c r="A164" s="109"/>
      <c r="B164" s="21"/>
      <c r="C164" s="21"/>
      <c r="D164" s="21"/>
      <c r="E164" s="21"/>
      <c r="F164" s="21"/>
    </row>
    <row r="165" spans="1:6" ht="12.75">
      <c r="A165" s="109"/>
      <c r="B165" s="21"/>
      <c r="C165" s="21"/>
      <c r="D165" s="21"/>
      <c r="E165" s="21"/>
      <c r="F165" s="21"/>
    </row>
    <row r="166" spans="1:6" ht="12.75">
      <c r="A166" s="109"/>
      <c r="B166" s="21"/>
      <c r="C166" s="21"/>
      <c r="D166" s="21"/>
      <c r="E166" s="21"/>
      <c r="F166" s="21"/>
    </row>
    <row r="167" spans="1:6" ht="12.75">
      <c r="A167" s="109"/>
      <c r="B167" s="21"/>
      <c r="C167" s="21"/>
      <c r="D167" s="21"/>
      <c r="E167" s="21"/>
      <c r="F167" s="21"/>
    </row>
    <row r="168" spans="1:6" ht="12.75">
      <c r="A168" s="109"/>
      <c r="B168" s="21"/>
      <c r="C168" s="21"/>
      <c r="D168" s="21"/>
      <c r="E168" s="21"/>
      <c r="F168" s="21"/>
    </row>
    <row r="169" spans="1:6" ht="12.75">
      <c r="A169" s="109"/>
      <c r="B169" s="21"/>
      <c r="C169" s="21"/>
      <c r="D169" s="21"/>
      <c r="E169" s="21"/>
      <c r="F169" s="21"/>
    </row>
    <row r="170" spans="1:6" ht="12.75">
      <c r="A170" s="109"/>
      <c r="B170" s="21"/>
      <c r="C170" s="21"/>
      <c r="D170" s="21"/>
      <c r="E170" s="21"/>
      <c r="F170" s="21"/>
    </row>
    <row r="171" spans="1:6" ht="12.75">
      <c r="A171" s="109"/>
      <c r="B171" s="21"/>
      <c r="C171" s="21"/>
      <c r="D171" s="21"/>
      <c r="E171" s="21"/>
      <c r="F171" s="21"/>
    </row>
    <row r="172" spans="1:6" ht="12.75">
      <c r="A172" s="109"/>
      <c r="B172" s="21"/>
      <c r="C172" s="21"/>
      <c r="D172" s="21"/>
      <c r="E172" s="21"/>
      <c r="F172" s="21"/>
    </row>
    <row r="173" spans="1:6" ht="12.75">
      <c r="A173" s="109"/>
      <c r="B173" s="21"/>
      <c r="C173" s="21"/>
      <c r="D173" s="21"/>
      <c r="E173" s="21"/>
      <c r="F173" s="21"/>
    </row>
    <row r="174" spans="1:6" ht="12.75">
      <c r="A174" s="109"/>
      <c r="B174" s="21"/>
      <c r="C174" s="21"/>
      <c r="D174" s="21"/>
      <c r="E174" s="21"/>
      <c r="F174" s="21"/>
    </row>
    <row r="175" spans="1:6" ht="12.75">
      <c r="A175" s="109"/>
      <c r="B175" s="21"/>
      <c r="C175" s="21"/>
      <c r="D175" s="21"/>
      <c r="E175" s="21"/>
      <c r="F175" s="21"/>
    </row>
    <row r="176" spans="1:6" ht="12.75">
      <c r="A176" s="109"/>
      <c r="B176" s="21"/>
      <c r="C176" s="21"/>
      <c r="D176" s="21"/>
      <c r="E176" s="21"/>
      <c r="F176" s="21"/>
    </row>
    <row r="177" spans="1:6" ht="12.75">
      <c r="A177" s="109"/>
      <c r="B177" s="21"/>
      <c r="C177" s="21"/>
      <c r="D177" s="21"/>
      <c r="E177" s="21"/>
      <c r="F177" s="21"/>
    </row>
    <row r="178" spans="1:6" ht="12.75">
      <c r="A178" s="109"/>
      <c r="B178" s="21"/>
      <c r="C178" s="21"/>
      <c r="D178" s="21"/>
      <c r="E178" s="21"/>
      <c r="F178" s="21"/>
    </row>
    <row r="179" spans="1:6" ht="12.75">
      <c r="A179" s="109"/>
      <c r="B179" s="21"/>
      <c r="C179" s="21"/>
      <c r="D179" s="21"/>
      <c r="E179" s="21"/>
      <c r="F179" s="21"/>
    </row>
    <row r="180" spans="1:6" ht="12.75">
      <c r="A180" s="109"/>
      <c r="B180" s="21"/>
      <c r="C180" s="21"/>
      <c r="D180" s="21"/>
      <c r="E180" s="21"/>
      <c r="F180" s="21"/>
    </row>
    <row r="181" spans="1:6" ht="12.75">
      <c r="A181" s="109"/>
      <c r="B181" s="21"/>
      <c r="C181" s="21"/>
      <c r="D181" s="21"/>
      <c r="E181" s="21"/>
      <c r="F181" s="21"/>
    </row>
    <row r="182" spans="1:6" ht="12.75">
      <c r="A182" s="109"/>
      <c r="B182" s="21"/>
      <c r="C182" s="21"/>
      <c r="D182" s="21"/>
      <c r="E182" s="21"/>
      <c r="F182" s="21"/>
    </row>
    <row r="183" spans="1:6" ht="12.75">
      <c r="A183" s="109"/>
      <c r="B183" s="21"/>
      <c r="C183" s="21"/>
      <c r="D183" s="21"/>
      <c r="E183" s="21"/>
      <c r="F183" s="21"/>
    </row>
    <row r="184" spans="1:6" ht="12.75">
      <c r="A184" s="109"/>
      <c r="B184" s="21"/>
      <c r="C184" s="21"/>
      <c r="D184" s="21"/>
      <c r="E184" s="21"/>
      <c r="F184" s="21"/>
    </row>
    <row r="185" spans="1:6" ht="12.75">
      <c r="A185" s="109"/>
      <c r="B185" s="21"/>
      <c r="C185" s="21"/>
      <c r="D185" s="21"/>
      <c r="E185" s="21"/>
      <c r="F185" s="21"/>
    </row>
    <row r="186" spans="1:6" ht="12.75">
      <c r="A186" s="109"/>
      <c r="B186" s="21"/>
      <c r="C186" s="21"/>
      <c r="D186" s="21"/>
      <c r="E186" s="21"/>
      <c r="F186" s="21"/>
    </row>
    <row r="187" spans="1:6" ht="12.75">
      <c r="A187" s="109"/>
      <c r="B187" s="21"/>
      <c r="C187" s="21"/>
      <c r="D187" s="21"/>
      <c r="E187" s="21"/>
      <c r="F187" s="21"/>
    </row>
    <row r="188" spans="1:6" ht="12.75">
      <c r="A188" s="109"/>
      <c r="B188" s="21"/>
      <c r="C188" s="21"/>
      <c r="D188" s="21"/>
      <c r="E188" s="21"/>
      <c r="F188" s="21"/>
    </row>
    <row r="189" spans="1:6" ht="12.75">
      <c r="A189" s="109"/>
      <c r="B189" s="21"/>
      <c r="C189" s="21"/>
      <c r="D189" s="21"/>
      <c r="E189" s="21"/>
      <c r="F189" s="21"/>
    </row>
    <row r="190" spans="1:6" ht="12.75">
      <c r="A190" s="109"/>
      <c r="B190" s="21"/>
      <c r="C190" s="21"/>
      <c r="D190" s="21"/>
      <c r="E190" s="21"/>
      <c r="F190" s="21"/>
    </row>
    <row r="191" spans="1:6" ht="12.75">
      <c r="A191" s="109"/>
      <c r="B191" s="21"/>
      <c r="C191" s="21"/>
      <c r="D191" s="21"/>
      <c r="E191" s="21"/>
      <c r="F191" s="21"/>
    </row>
    <row r="192" spans="1:6" ht="12.75">
      <c r="A192" s="109"/>
      <c r="B192" s="21"/>
      <c r="C192" s="21"/>
      <c r="D192" s="21"/>
      <c r="E192" s="21"/>
      <c r="F192" s="21"/>
    </row>
    <row r="193" spans="1:6" ht="12.75">
      <c r="A193" s="109"/>
      <c r="B193" s="21"/>
      <c r="C193" s="21"/>
      <c r="D193" s="21"/>
      <c r="E193" s="21"/>
      <c r="F193" s="21"/>
    </row>
    <row r="194" spans="1:6" ht="12.75">
      <c r="A194" s="109"/>
      <c r="B194" s="21"/>
      <c r="C194" s="21"/>
      <c r="D194" s="21"/>
      <c r="E194" s="21"/>
      <c r="F194" s="21"/>
    </row>
    <row r="195" spans="1:6" ht="12.75">
      <c r="A195" s="109"/>
      <c r="B195" s="21"/>
      <c r="C195" s="21"/>
      <c r="D195" s="21"/>
      <c r="E195" s="21"/>
      <c r="F195" s="21"/>
    </row>
    <row r="196" spans="1:6" ht="12.75">
      <c r="A196" s="109"/>
      <c r="B196" s="21"/>
      <c r="C196" s="21"/>
      <c r="D196" s="21"/>
      <c r="E196" s="21"/>
      <c r="F196" s="21"/>
    </row>
    <row r="197" spans="1:6" ht="12.75">
      <c r="A197" s="109"/>
      <c r="B197" s="21"/>
      <c r="C197" s="21"/>
      <c r="D197" s="21"/>
      <c r="E197" s="21"/>
      <c r="F197" s="21"/>
    </row>
    <row r="198" spans="1:6" ht="12.75">
      <c r="A198" s="109"/>
      <c r="B198" s="21"/>
      <c r="C198" s="21"/>
      <c r="D198" s="21"/>
      <c r="E198" s="21"/>
      <c r="F198" s="21"/>
    </row>
    <row r="199" spans="1:6" ht="12.75">
      <c r="A199" s="109"/>
      <c r="B199" s="21"/>
      <c r="C199" s="21"/>
      <c r="D199" s="21"/>
      <c r="E199" s="21"/>
      <c r="F199" s="21"/>
    </row>
    <row r="200" spans="1:6" ht="12.75">
      <c r="A200" s="109"/>
      <c r="B200" s="21"/>
      <c r="C200" s="21"/>
      <c r="D200" s="21"/>
      <c r="E200" s="21"/>
      <c r="F200" s="21"/>
    </row>
    <row r="201" spans="1:6" ht="12.75">
      <c r="A201" s="109"/>
      <c r="B201" s="21"/>
      <c r="C201" s="21"/>
      <c r="D201" s="21"/>
      <c r="E201" s="21"/>
      <c r="F201" s="21"/>
    </row>
    <row r="202" spans="1:6" ht="12.75">
      <c r="A202" s="109"/>
      <c r="B202" s="21"/>
      <c r="C202" s="21"/>
      <c r="D202" s="21"/>
      <c r="E202" s="21"/>
      <c r="F202" s="21"/>
    </row>
    <row r="203" spans="1:6" ht="12.75">
      <c r="A203" s="109"/>
      <c r="B203" s="21"/>
      <c r="C203" s="21"/>
      <c r="D203" s="21"/>
      <c r="E203" s="21"/>
      <c r="F203" s="21"/>
    </row>
    <row r="204" spans="1:6" ht="12.75">
      <c r="A204" s="109"/>
      <c r="B204" s="21"/>
      <c r="C204" s="21"/>
      <c r="D204" s="21"/>
      <c r="E204" s="21"/>
      <c r="F204" s="21"/>
    </row>
    <row r="205" spans="1:6" ht="12.75">
      <c r="A205" s="109"/>
      <c r="B205" s="21"/>
      <c r="C205" s="21"/>
      <c r="D205" s="21"/>
      <c r="E205" s="21"/>
      <c r="F205" s="21"/>
    </row>
    <row r="206" spans="1:6" ht="12.75">
      <c r="A206" s="109"/>
      <c r="B206" s="21"/>
      <c r="C206" s="21"/>
      <c r="D206" s="21"/>
      <c r="E206" s="21"/>
      <c r="F206" s="21"/>
    </row>
    <row r="207" spans="1:6" ht="12.75">
      <c r="A207" s="109"/>
      <c r="B207" s="21"/>
      <c r="C207" s="21"/>
      <c r="D207" s="21"/>
      <c r="E207" s="21"/>
      <c r="F207" s="21"/>
    </row>
    <row r="208" spans="1:6" ht="12.75">
      <c r="A208" s="109"/>
      <c r="B208" s="21"/>
      <c r="C208" s="21"/>
      <c r="D208" s="21"/>
      <c r="E208" s="21"/>
      <c r="F208" s="21"/>
    </row>
    <row r="209" spans="1:6" ht="12.75">
      <c r="A209" s="109"/>
      <c r="B209" s="21"/>
      <c r="C209" s="21"/>
      <c r="D209" s="21"/>
      <c r="E209" s="21"/>
      <c r="F209" s="21"/>
    </row>
    <row r="210" spans="1:6" ht="12.75">
      <c r="A210" s="109"/>
      <c r="B210" s="21"/>
      <c r="C210" s="21"/>
      <c r="D210" s="21"/>
      <c r="E210" s="21"/>
      <c r="F210" s="21"/>
    </row>
    <row r="211" spans="1:6" ht="12.75">
      <c r="A211" s="109"/>
      <c r="B211" s="21"/>
      <c r="C211" s="21"/>
      <c r="D211" s="21"/>
      <c r="E211" s="21"/>
      <c r="F211" s="21"/>
    </row>
    <row r="212" spans="1:6" ht="12.75">
      <c r="A212" s="109"/>
      <c r="B212" s="21"/>
      <c r="C212" s="21"/>
      <c r="D212" s="21"/>
      <c r="E212" s="21"/>
      <c r="F212" s="21"/>
    </row>
    <row r="213" spans="1:6" ht="12.75">
      <c r="A213" s="109"/>
      <c r="B213" s="21"/>
      <c r="C213" s="21"/>
      <c r="D213" s="21"/>
      <c r="E213" s="21"/>
      <c r="F213" s="21"/>
    </row>
    <row r="214" spans="1:6" ht="12.75">
      <c r="A214" s="109"/>
      <c r="B214" s="21"/>
      <c r="C214" s="21"/>
      <c r="D214" s="21"/>
      <c r="E214" s="21"/>
      <c r="F214" s="21"/>
    </row>
    <row r="215" spans="1:6" ht="12.75">
      <c r="A215" s="110"/>
      <c r="B215" s="1"/>
      <c r="C215" s="1"/>
      <c r="D215" s="1"/>
      <c r="E215" s="1"/>
      <c r="F215" s="1"/>
    </row>
    <row r="216" spans="1:6" ht="12.75">
      <c r="A216" s="110"/>
      <c r="B216" s="1"/>
      <c r="C216" s="1"/>
      <c r="D216" s="1"/>
      <c r="E216" s="1"/>
      <c r="F216" s="1"/>
    </row>
    <row r="217" spans="1:6" ht="12.75">
      <c r="A217" s="110"/>
      <c r="B217" s="1"/>
      <c r="C217" s="1"/>
      <c r="D217" s="1"/>
      <c r="E217" s="1"/>
      <c r="F217" s="1"/>
    </row>
    <row r="218" spans="1:6" ht="12.75">
      <c r="A218" s="110"/>
      <c r="B218" s="1"/>
      <c r="C218" s="1"/>
      <c r="D218" s="1"/>
      <c r="E218" s="1"/>
      <c r="F218" s="1"/>
    </row>
    <row r="219" spans="1:6" ht="12.75">
      <c r="A219" s="110"/>
      <c r="B219" s="1"/>
      <c r="C219" s="1"/>
      <c r="D219" s="1"/>
      <c r="E219" s="1"/>
      <c r="F219" s="1"/>
    </row>
    <row r="220" spans="1:6" ht="12.75">
      <c r="A220" s="110"/>
      <c r="B220" s="1"/>
      <c r="C220" s="1"/>
      <c r="D220" s="1"/>
      <c r="E220" s="1"/>
      <c r="F220" s="1"/>
    </row>
    <row r="221" spans="1:6" ht="12.75">
      <c r="A221" s="110"/>
      <c r="B221" s="1"/>
      <c r="C221" s="1"/>
      <c r="D221" s="1"/>
      <c r="E221" s="1"/>
      <c r="F221" s="1"/>
    </row>
    <row r="222" spans="1:6" ht="12.75">
      <c r="A222" s="110"/>
      <c r="B222" s="1"/>
      <c r="C222" s="1"/>
      <c r="D222" s="1"/>
      <c r="E222" s="1"/>
      <c r="F222" s="1"/>
    </row>
    <row r="223" spans="1:6" ht="12.75">
      <c r="A223" s="110"/>
      <c r="B223" s="1"/>
      <c r="C223" s="1"/>
      <c r="D223" s="1"/>
      <c r="E223" s="1"/>
      <c r="F223" s="1"/>
    </row>
    <row r="224" spans="1:6" ht="12.75">
      <c r="A224" s="110"/>
      <c r="B224" s="1"/>
      <c r="C224" s="1"/>
      <c r="D224" s="1"/>
      <c r="E224" s="1"/>
      <c r="F224" s="1"/>
    </row>
    <row r="225" spans="1:6" ht="12.75">
      <c r="A225" s="110"/>
      <c r="B225" s="1"/>
      <c r="C225" s="1"/>
      <c r="D225" s="1"/>
      <c r="E225" s="1"/>
      <c r="F225" s="1"/>
    </row>
    <row r="226" spans="1:6" ht="12.75">
      <c r="A226" s="110"/>
      <c r="B226" s="1"/>
      <c r="C226" s="1"/>
      <c r="D226" s="1"/>
      <c r="E226" s="1"/>
      <c r="F226" s="1"/>
    </row>
    <row r="227" spans="1:6" ht="12.75">
      <c r="A227" s="110"/>
      <c r="B227" s="1"/>
      <c r="C227" s="1"/>
      <c r="D227" s="1"/>
      <c r="E227" s="1"/>
      <c r="F227" s="1"/>
    </row>
    <row r="228" spans="1:6" ht="12.75">
      <c r="A228" s="110"/>
      <c r="B228" s="1"/>
      <c r="C228" s="1"/>
      <c r="D228" s="1"/>
      <c r="E228" s="1"/>
      <c r="F228" s="1"/>
    </row>
    <row r="229" spans="1:6" ht="12.75">
      <c r="A229" s="110"/>
      <c r="B229" s="1"/>
      <c r="C229" s="1"/>
      <c r="D229" s="1"/>
      <c r="E229" s="1"/>
      <c r="F229" s="1"/>
    </row>
    <row r="230" spans="1:6" ht="12.75">
      <c r="A230" s="110"/>
      <c r="B230" s="1"/>
      <c r="C230" s="1"/>
      <c r="D230" s="1"/>
      <c r="E230" s="1"/>
      <c r="F230" s="1"/>
    </row>
    <row r="231" spans="1:6" ht="12.75">
      <c r="A231" s="110"/>
      <c r="B231" s="1"/>
      <c r="C231" s="1"/>
      <c r="D231" s="1"/>
      <c r="E231" s="1"/>
      <c r="F231" s="1"/>
    </row>
    <row r="232" spans="1:6" ht="12.75">
      <c r="A232" s="110"/>
      <c r="B232" s="1"/>
      <c r="C232" s="1"/>
      <c r="D232" s="1"/>
      <c r="E232" s="1"/>
      <c r="F232" s="1"/>
    </row>
    <row r="233" spans="1:6" ht="12.75">
      <c r="A233" s="110"/>
      <c r="B233" s="1"/>
      <c r="C233" s="1"/>
      <c r="D233" s="1"/>
      <c r="E233" s="1"/>
      <c r="F233" s="1"/>
    </row>
    <row r="234" spans="1:6" ht="12.75">
      <c r="A234" s="110"/>
      <c r="B234" s="1"/>
      <c r="C234" s="1"/>
      <c r="D234" s="1"/>
      <c r="E234" s="1"/>
      <c r="F234" s="1"/>
    </row>
    <row r="235" spans="1:6" ht="12.75">
      <c r="A235" s="110"/>
      <c r="B235" s="1"/>
      <c r="C235" s="1"/>
      <c r="D235" s="1"/>
      <c r="E235" s="1"/>
      <c r="F235" s="1"/>
    </row>
    <row r="236" spans="1:6" ht="12.75">
      <c r="A236" s="110"/>
      <c r="B236" s="1"/>
      <c r="C236" s="1"/>
      <c r="D236" s="1"/>
      <c r="E236" s="1"/>
      <c r="F236" s="1"/>
    </row>
    <row r="237" spans="1:6" ht="12.75">
      <c r="A237" s="110"/>
      <c r="B237" s="1"/>
      <c r="C237" s="1"/>
      <c r="D237" s="1"/>
      <c r="E237" s="1"/>
      <c r="F237" s="1"/>
    </row>
    <row r="238" spans="1:6" ht="12.75">
      <c r="A238" s="110"/>
      <c r="B238" s="1"/>
      <c r="C238" s="1"/>
      <c r="D238" s="1"/>
      <c r="E238" s="1"/>
      <c r="F238" s="1"/>
    </row>
    <row r="239" spans="1:6" ht="12.75">
      <c r="A239" s="110"/>
      <c r="B239" s="1"/>
      <c r="C239" s="1"/>
      <c r="D239" s="1"/>
      <c r="E239" s="1"/>
      <c r="F239" s="1"/>
    </row>
    <row r="240" spans="1:6" ht="12.75">
      <c r="A240" s="110"/>
      <c r="B240" s="1"/>
      <c r="C240" s="1"/>
      <c r="D240" s="1"/>
      <c r="E240" s="1"/>
      <c r="F240" s="1"/>
    </row>
    <row r="241" spans="1:6" ht="12.75">
      <c r="A241" s="110"/>
      <c r="B241" s="1"/>
      <c r="C241" s="1"/>
      <c r="D241" s="1"/>
      <c r="E241" s="1"/>
      <c r="F241" s="1"/>
    </row>
    <row r="242" spans="1:6" ht="12.75">
      <c r="A242" s="110"/>
      <c r="B242" s="1"/>
      <c r="C242" s="1"/>
      <c r="D242" s="1"/>
      <c r="E242" s="1"/>
      <c r="F242" s="1"/>
    </row>
    <row r="243" spans="1:6" ht="12.75">
      <c r="A243" s="110"/>
      <c r="B243" s="1"/>
      <c r="C243" s="1"/>
      <c r="D243" s="1"/>
      <c r="E243" s="1"/>
      <c r="F243" s="1"/>
    </row>
    <row r="244" spans="1:6" ht="12.75">
      <c r="A244" s="110"/>
      <c r="B244" s="1"/>
      <c r="C244" s="1"/>
      <c r="D244" s="1"/>
      <c r="E244" s="1"/>
      <c r="F244" s="1"/>
    </row>
    <row r="245" spans="1:6" ht="12.75">
      <c r="A245" s="110"/>
      <c r="B245" s="1"/>
      <c r="C245" s="1"/>
      <c r="D245" s="1"/>
      <c r="E245" s="1"/>
      <c r="F245" s="1"/>
    </row>
    <row r="246" spans="1:6" ht="12.75">
      <c r="A246" s="110"/>
      <c r="B246" s="1"/>
      <c r="C246" s="1"/>
      <c r="D246" s="1"/>
      <c r="E246" s="1"/>
      <c r="F246" s="1"/>
    </row>
    <row r="247" spans="1:6" ht="12.75">
      <c r="A247" s="110"/>
      <c r="B247" s="1"/>
      <c r="C247" s="1"/>
      <c r="D247" s="1"/>
      <c r="E247" s="1"/>
      <c r="F247" s="1"/>
    </row>
    <row r="248" spans="1:6" ht="12.75">
      <c r="A248" s="110"/>
      <c r="B248" s="1"/>
      <c r="C248" s="1"/>
      <c r="D248" s="1"/>
      <c r="E248" s="1"/>
      <c r="F248" s="1"/>
    </row>
    <row r="249" spans="1:6" ht="12.75">
      <c r="A249" s="110"/>
      <c r="B249" s="1"/>
      <c r="C249" s="1"/>
      <c r="D249" s="1"/>
      <c r="E249" s="1"/>
      <c r="F249" s="1"/>
    </row>
    <row r="250" spans="1:6" ht="12.75">
      <c r="A250" s="110"/>
      <c r="B250" s="1"/>
      <c r="C250" s="1"/>
      <c r="D250" s="1"/>
      <c r="E250" s="1"/>
      <c r="F250" s="1"/>
    </row>
    <row r="251" spans="1:6" ht="12.75">
      <c r="A251" s="110"/>
      <c r="B251" s="1"/>
      <c r="C251" s="1"/>
      <c r="D251" s="1"/>
      <c r="E251" s="1"/>
      <c r="F251" s="1"/>
    </row>
    <row r="252" spans="1:6" ht="12.75">
      <c r="A252" s="110"/>
      <c r="B252" s="1"/>
      <c r="C252" s="1"/>
      <c r="D252" s="1"/>
      <c r="E252" s="1"/>
      <c r="F252" s="1"/>
    </row>
    <row r="253" spans="1:6" ht="12.75">
      <c r="A253" s="110"/>
      <c r="B253" s="1"/>
      <c r="C253" s="1"/>
      <c r="D253" s="1"/>
      <c r="E253" s="1"/>
      <c r="F253" s="1"/>
    </row>
    <row r="254" spans="1:6" ht="12.75">
      <c r="A254" s="110"/>
      <c r="B254" s="1"/>
      <c r="C254" s="1"/>
      <c r="D254" s="1"/>
      <c r="E254" s="1"/>
      <c r="F254" s="1"/>
    </row>
    <row r="255" spans="1:6" ht="12.75">
      <c r="A255" s="110"/>
      <c r="B255" s="1"/>
      <c r="C255" s="1"/>
      <c r="D255" s="1"/>
      <c r="E255" s="1"/>
      <c r="F255" s="1"/>
    </row>
    <row r="256" spans="1:6" ht="12.75">
      <c r="A256" s="110"/>
      <c r="B256" s="1"/>
      <c r="C256" s="1"/>
      <c r="D256" s="1"/>
      <c r="E256" s="1"/>
      <c r="F256" s="1"/>
    </row>
    <row r="257" spans="1:6" ht="12.75">
      <c r="A257" s="110"/>
      <c r="B257" s="1"/>
      <c r="C257" s="1"/>
      <c r="D257" s="1"/>
      <c r="E257" s="1"/>
      <c r="F257" s="1"/>
    </row>
    <row r="258" spans="1:6" ht="12.75">
      <c r="A258" s="110"/>
      <c r="B258" s="1"/>
      <c r="C258" s="1"/>
      <c r="D258" s="1"/>
      <c r="E258" s="1"/>
      <c r="F258" s="1"/>
    </row>
    <row r="259" spans="1:6" ht="12.75">
      <c r="A259" s="110"/>
      <c r="B259" s="1"/>
      <c r="C259" s="1"/>
      <c r="D259" s="1"/>
      <c r="E259" s="1"/>
      <c r="F259" s="1"/>
    </row>
    <row r="260" spans="1:6" ht="12.75">
      <c r="A260" s="110"/>
      <c r="B260" s="1"/>
      <c r="C260" s="1"/>
      <c r="D260" s="1"/>
      <c r="E260" s="1"/>
      <c r="F260" s="1"/>
    </row>
    <row r="261" spans="1:6" ht="12.75">
      <c r="A261" s="110"/>
      <c r="B261" s="1"/>
      <c r="C261" s="1"/>
      <c r="D261" s="1"/>
      <c r="E261" s="1"/>
      <c r="F261" s="1"/>
    </row>
    <row r="262" spans="1:6" ht="12.75">
      <c r="A262" s="110"/>
      <c r="B262" s="1"/>
      <c r="C262" s="1"/>
      <c r="D262" s="1"/>
      <c r="E262" s="1"/>
      <c r="F262" s="1"/>
    </row>
    <row r="263" spans="1:6" ht="12.75">
      <c r="A263" s="110"/>
      <c r="B263" s="1"/>
      <c r="C263" s="1"/>
      <c r="D263" s="1"/>
      <c r="E263" s="1"/>
      <c r="F263" s="1"/>
    </row>
    <row r="264" spans="1:6" ht="12.75">
      <c r="A264" s="110"/>
      <c r="B264" s="1"/>
      <c r="C264" s="1"/>
      <c r="D264" s="1"/>
      <c r="E264" s="1"/>
      <c r="F264" s="1"/>
    </row>
    <row r="265" spans="1:6" ht="12.75">
      <c r="A265" s="110"/>
      <c r="B265" s="1"/>
      <c r="C265" s="1"/>
      <c r="D265" s="1"/>
      <c r="E265" s="1"/>
      <c r="F265" s="1"/>
    </row>
    <row r="266" spans="1:6" ht="12.75">
      <c r="A266" s="110"/>
      <c r="B266" s="110"/>
      <c r="C266" s="110"/>
      <c r="D266" s="110"/>
      <c r="E266" s="110"/>
      <c r="F266" s="110"/>
    </row>
    <row r="267" spans="1:6" ht="12.75">
      <c r="A267" s="110"/>
      <c r="B267" s="110"/>
      <c r="C267" s="110"/>
      <c r="D267" s="110"/>
      <c r="E267" s="110"/>
      <c r="F267" s="110"/>
    </row>
    <row r="268" spans="1:6" ht="12.75">
      <c r="A268" s="110"/>
      <c r="B268" s="110"/>
      <c r="C268" s="110"/>
      <c r="D268" s="110"/>
      <c r="E268" s="110"/>
      <c r="F268" s="110"/>
    </row>
    <row r="269" spans="1:6" ht="12.75">
      <c r="A269" s="110"/>
      <c r="B269" s="110"/>
      <c r="C269" s="110"/>
      <c r="D269" s="110"/>
      <c r="E269" s="110"/>
      <c r="F269" s="110"/>
    </row>
    <row r="270" spans="1:6" ht="12.75">
      <c r="A270" s="110"/>
      <c r="B270" s="110"/>
      <c r="C270" s="110"/>
      <c r="D270" s="110"/>
      <c r="E270" s="110"/>
      <c r="F270" s="110"/>
    </row>
    <row r="271" spans="1:6" ht="12.75">
      <c r="A271" s="110"/>
      <c r="B271" s="110"/>
      <c r="C271" s="110"/>
      <c r="D271" s="110"/>
      <c r="E271" s="110"/>
      <c r="F271" s="110"/>
    </row>
    <row r="272" spans="1:6" ht="12.75">
      <c r="A272" s="110"/>
      <c r="B272" s="110"/>
      <c r="C272" s="110"/>
      <c r="D272" s="110"/>
      <c r="E272" s="110"/>
      <c r="F272" s="110"/>
    </row>
    <row r="273" spans="1:6" ht="12.75">
      <c r="A273" s="110"/>
      <c r="B273" s="110"/>
      <c r="C273" s="110"/>
      <c r="D273" s="110"/>
      <c r="E273" s="110"/>
      <c r="F273" s="110"/>
    </row>
    <row r="274" spans="1:6" ht="12.75">
      <c r="A274" s="110"/>
      <c r="B274" s="110"/>
      <c r="C274" s="110"/>
      <c r="D274" s="110"/>
      <c r="E274" s="110"/>
      <c r="F274" s="110"/>
    </row>
    <row r="275" spans="1:6" ht="12.75">
      <c r="A275" s="110"/>
      <c r="B275" s="110"/>
      <c r="C275" s="110"/>
      <c r="D275" s="110"/>
      <c r="E275" s="110"/>
      <c r="F275" s="110"/>
    </row>
    <row r="276" spans="1:6" ht="12.75">
      <c r="A276" s="110"/>
      <c r="B276" s="110"/>
      <c r="C276" s="110"/>
      <c r="D276" s="110"/>
      <c r="E276" s="110"/>
      <c r="F276" s="110"/>
    </row>
    <row r="277" spans="1:6" ht="12.75">
      <c r="A277" s="110"/>
      <c r="B277" s="110"/>
      <c r="C277" s="110"/>
      <c r="D277" s="110"/>
      <c r="E277" s="110"/>
      <c r="F277" s="110"/>
    </row>
    <row r="278" spans="1:6" ht="12.75">
      <c r="A278" s="110"/>
      <c r="B278" s="110"/>
      <c r="C278" s="110"/>
      <c r="D278" s="110"/>
      <c r="E278" s="110"/>
      <c r="F278" s="110"/>
    </row>
    <row r="279" spans="1:6" ht="12.75">
      <c r="A279" s="110"/>
      <c r="B279" s="110"/>
      <c r="C279" s="110"/>
      <c r="D279" s="110"/>
      <c r="E279" s="110"/>
      <c r="F279" s="110"/>
    </row>
    <row r="280" spans="1:6" ht="12.75">
      <c r="A280" s="110"/>
      <c r="B280" s="110"/>
      <c r="C280" s="110"/>
      <c r="D280" s="110"/>
      <c r="E280" s="110"/>
      <c r="F280" s="110"/>
    </row>
    <row r="281" spans="1:6" ht="12.75">
      <c r="A281" s="110"/>
      <c r="B281" s="110"/>
      <c r="C281" s="110"/>
      <c r="D281" s="110"/>
      <c r="E281" s="110"/>
      <c r="F281" s="110"/>
    </row>
    <row r="282" spans="1:6" ht="12.75">
      <c r="A282" s="110"/>
      <c r="B282" s="110"/>
      <c r="C282" s="110"/>
      <c r="D282" s="110"/>
      <c r="E282" s="110"/>
      <c r="F282" s="110"/>
    </row>
    <row r="283" spans="1:6" ht="12.75">
      <c r="A283" s="110"/>
      <c r="B283" s="110"/>
      <c r="C283" s="110"/>
      <c r="D283" s="110"/>
      <c r="E283" s="110"/>
      <c r="F283" s="110"/>
    </row>
    <row r="284" spans="1:6" ht="12.75">
      <c r="A284" s="110"/>
      <c r="B284" s="110"/>
      <c r="C284" s="110"/>
      <c r="D284" s="110"/>
      <c r="E284" s="110"/>
      <c r="F284" s="110"/>
    </row>
    <row r="285" spans="1:6" ht="12.75">
      <c r="A285" s="110"/>
      <c r="B285" s="110"/>
      <c r="C285" s="110"/>
      <c r="D285" s="110"/>
      <c r="E285" s="110"/>
      <c r="F285" s="110"/>
    </row>
    <row r="286" spans="1:6" ht="12.75">
      <c r="A286" s="110"/>
      <c r="B286" s="110"/>
      <c r="C286" s="110"/>
      <c r="D286" s="110"/>
      <c r="E286" s="110"/>
      <c r="F286" s="110"/>
    </row>
    <row r="287" spans="1:6" ht="12.75">
      <c r="A287" s="110"/>
      <c r="B287" s="110"/>
      <c r="C287" s="110"/>
      <c r="D287" s="110"/>
      <c r="E287" s="110"/>
      <c r="F287" s="110"/>
    </row>
    <row r="288" spans="1:6" ht="12.75">
      <c r="A288" s="110"/>
      <c r="B288" s="110"/>
      <c r="C288" s="110"/>
      <c r="D288" s="110"/>
      <c r="E288" s="110"/>
      <c r="F288" s="110"/>
    </row>
    <row r="289" spans="1:6" ht="12.75">
      <c r="A289" s="110"/>
      <c r="B289" s="110"/>
      <c r="C289" s="110"/>
      <c r="D289" s="110"/>
      <c r="E289" s="110"/>
      <c r="F289" s="110"/>
    </row>
    <row r="290" spans="1:6" ht="12.75">
      <c r="A290" s="110"/>
      <c r="B290" s="110"/>
      <c r="C290" s="110"/>
      <c r="D290" s="110"/>
      <c r="E290" s="110"/>
      <c r="F290" s="110"/>
    </row>
    <row r="291" spans="1:6" ht="12.75">
      <c r="A291" s="110"/>
      <c r="B291" s="110"/>
      <c r="C291" s="110"/>
      <c r="D291" s="110"/>
      <c r="E291" s="110"/>
      <c r="F291" s="110"/>
    </row>
    <row r="292" spans="1:6" ht="12.75">
      <c r="A292" s="110"/>
      <c r="B292" s="110"/>
      <c r="C292" s="110"/>
      <c r="D292" s="110"/>
      <c r="E292" s="110"/>
      <c r="F292" s="110"/>
    </row>
    <row r="293" spans="1:6" ht="12.75">
      <c r="A293" s="110"/>
      <c r="B293" s="110"/>
      <c r="C293" s="110"/>
      <c r="D293" s="110"/>
      <c r="E293" s="110"/>
      <c r="F293" s="110"/>
    </row>
    <row r="294" spans="1:6" ht="12.75">
      <c r="A294" s="110"/>
      <c r="B294" s="110"/>
      <c r="C294" s="110"/>
      <c r="D294" s="110"/>
      <c r="E294" s="110"/>
      <c r="F294" s="110"/>
    </row>
    <row r="295" spans="1:6" ht="12.75">
      <c r="A295" s="110"/>
      <c r="B295" s="110"/>
      <c r="C295" s="110"/>
      <c r="D295" s="110"/>
      <c r="E295" s="110"/>
      <c r="F295" s="110"/>
    </row>
    <row r="296" spans="1:6" ht="12.75">
      <c r="A296" s="110"/>
      <c r="B296" s="110"/>
      <c r="C296" s="110"/>
      <c r="D296" s="110"/>
      <c r="E296" s="110"/>
      <c r="F296" s="110"/>
    </row>
  </sheetData>
  <printOptions horizontalCentered="1"/>
  <pageMargins left="1.5" right="0.75" top="0.75" bottom="1" header="0.5" footer="0.5"/>
  <pageSetup horizontalDpi="600" verticalDpi="600" orientation="portrait" r:id="rId1"/>
  <headerFooter alignWithMargins="0">
    <oddFooter>&amp;C&amp;"Garamond,Italic"
</oddFooter>
  </headerFooter>
  <rowBreaks count="1" manualBreakCount="1">
    <brk id="4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.421875" style="0" customWidth="1"/>
    <col min="3" max="3" width="15.7109375" style="0" customWidth="1"/>
    <col min="4" max="4" width="10.140625" style="0" customWidth="1"/>
    <col min="5" max="5" width="17.7109375" style="0" customWidth="1"/>
    <col min="6" max="6" width="19.421875" style="0" customWidth="1"/>
    <col min="7" max="7" width="16.421875" style="0" customWidth="1"/>
    <col min="8" max="8" width="17.8515625" style="0" customWidth="1"/>
    <col min="9" max="9" width="3.7109375" style="0" customWidth="1"/>
  </cols>
  <sheetData>
    <row r="1" spans="1:10" ht="23.25">
      <c r="A1" s="100" t="s">
        <v>51</v>
      </c>
      <c r="B1" s="100"/>
      <c r="C1" s="100"/>
      <c r="D1" s="100"/>
      <c r="E1" s="100"/>
      <c r="F1" s="100"/>
      <c r="G1" s="100"/>
      <c r="H1" s="100"/>
      <c r="I1" s="18"/>
      <c r="J1" s="18"/>
    </row>
    <row r="2" spans="1:10" ht="20.25">
      <c r="A2" s="101" t="s">
        <v>293</v>
      </c>
      <c r="B2" s="101"/>
      <c r="C2" s="101"/>
      <c r="D2" s="101"/>
      <c r="E2" s="101"/>
      <c r="F2" s="101"/>
      <c r="G2" s="101"/>
      <c r="H2" s="101"/>
      <c r="I2" s="18"/>
      <c r="J2" s="18"/>
    </row>
    <row r="3" spans="1:10" ht="18">
      <c r="A3" s="102" t="s">
        <v>270</v>
      </c>
      <c r="B3" s="102"/>
      <c r="C3" s="102"/>
      <c r="D3" s="102"/>
      <c r="E3" s="102"/>
      <c r="F3" s="102"/>
      <c r="G3" s="102"/>
      <c r="H3" s="102"/>
      <c r="I3" s="18"/>
      <c r="J3" s="18"/>
    </row>
    <row r="4" spans="1:10" ht="15.75">
      <c r="A4" s="88"/>
      <c r="B4" s="88"/>
      <c r="C4" s="88"/>
      <c r="D4" s="88"/>
      <c r="E4" s="88"/>
      <c r="F4" s="88"/>
      <c r="G4" s="88"/>
      <c r="H4" s="88"/>
      <c r="I4" s="18"/>
      <c r="J4" s="18"/>
    </row>
    <row r="5" spans="1:10" ht="7.5" customHeight="1" thickBot="1">
      <c r="A5" s="88"/>
      <c r="B5" s="88"/>
      <c r="C5" s="88"/>
      <c r="D5" s="88"/>
      <c r="E5" s="88"/>
      <c r="F5" s="88"/>
      <c r="G5" s="88"/>
      <c r="H5" s="88"/>
      <c r="I5" s="18"/>
      <c r="J5" s="18"/>
    </row>
    <row r="6" spans="1:10" ht="49.5" customHeight="1" thickBot="1">
      <c r="A6" s="146" t="s">
        <v>52</v>
      </c>
      <c r="B6" s="84"/>
      <c r="C6" s="134" t="s">
        <v>53</v>
      </c>
      <c r="D6" s="135" t="s">
        <v>54</v>
      </c>
      <c r="E6" s="136" t="s">
        <v>55</v>
      </c>
      <c r="F6" s="137" t="s">
        <v>56</v>
      </c>
      <c r="G6" s="135" t="s">
        <v>57</v>
      </c>
      <c r="H6" s="138" t="s">
        <v>58</v>
      </c>
      <c r="I6" s="18"/>
      <c r="J6" s="18"/>
    </row>
    <row r="7" spans="1:10" ht="15.75">
      <c r="A7" s="147" t="s">
        <v>59</v>
      </c>
      <c r="B7" s="85"/>
      <c r="C7" s="139">
        <v>6.06</v>
      </c>
      <c r="D7" s="86">
        <v>8.09</v>
      </c>
      <c r="E7" s="86">
        <v>10.11</v>
      </c>
      <c r="F7" s="86">
        <f>(C7*2080)</f>
        <v>12604.8</v>
      </c>
      <c r="G7" s="86">
        <f>(D7*2080)</f>
        <v>16827.2</v>
      </c>
      <c r="H7" s="140">
        <f>(E7*2080)</f>
        <v>21028.8</v>
      </c>
      <c r="I7" s="18"/>
      <c r="J7" s="18"/>
    </row>
    <row r="8" spans="1:10" ht="15.75">
      <c r="A8" s="148" t="s">
        <v>60</v>
      </c>
      <c r="B8" s="85"/>
      <c r="C8" s="141">
        <v>6.69</v>
      </c>
      <c r="D8" s="87">
        <v>8.94</v>
      </c>
      <c r="E8" s="87">
        <v>11.18</v>
      </c>
      <c r="F8" s="87">
        <f aca="true" t="shared" si="0" ref="F8:H30">(C8*2080)</f>
        <v>13915.2</v>
      </c>
      <c r="G8" s="87">
        <f t="shared" si="0"/>
        <v>18595.2</v>
      </c>
      <c r="H8" s="142">
        <f t="shared" si="0"/>
        <v>23254.399999999998</v>
      </c>
      <c r="I8" s="18"/>
      <c r="J8" s="18"/>
    </row>
    <row r="9" spans="1:10" ht="15.75">
      <c r="A9" s="148" t="s">
        <v>61</v>
      </c>
      <c r="B9" s="85"/>
      <c r="C9" s="141">
        <v>7.41</v>
      </c>
      <c r="D9" s="87">
        <v>9.89</v>
      </c>
      <c r="E9" s="87">
        <v>12.36</v>
      </c>
      <c r="F9" s="87">
        <f t="shared" si="0"/>
        <v>15412.800000000001</v>
      </c>
      <c r="G9" s="87">
        <f t="shared" si="0"/>
        <v>20571.2</v>
      </c>
      <c r="H9" s="142">
        <f t="shared" si="0"/>
        <v>25708.8</v>
      </c>
      <c r="I9" s="18"/>
      <c r="J9" s="18"/>
    </row>
    <row r="10" spans="1:10" ht="15.75">
      <c r="A10" s="148" t="s">
        <v>62</v>
      </c>
      <c r="B10" s="85"/>
      <c r="C10" s="141">
        <v>8.25</v>
      </c>
      <c r="D10" s="87">
        <v>11.02</v>
      </c>
      <c r="E10" s="87">
        <v>13.78</v>
      </c>
      <c r="F10" s="87">
        <f t="shared" si="0"/>
        <v>17160</v>
      </c>
      <c r="G10" s="87">
        <f t="shared" si="0"/>
        <v>22921.6</v>
      </c>
      <c r="H10" s="142">
        <f t="shared" si="0"/>
        <v>28662.399999999998</v>
      </c>
      <c r="I10" s="18"/>
      <c r="J10" s="18"/>
    </row>
    <row r="11" spans="1:10" ht="15.75">
      <c r="A11" s="148" t="s">
        <v>63</v>
      </c>
      <c r="B11" s="85"/>
      <c r="C11" s="141">
        <v>9.17</v>
      </c>
      <c r="D11" s="87">
        <v>12.25</v>
      </c>
      <c r="E11" s="87">
        <v>15.31</v>
      </c>
      <c r="F11" s="87">
        <f t="shared" si="0"/>
        <v>19073.6</v>
      </c>
      <c r="G11" s="87">
        <f t="shared" si="0"/>
        <v>25480</v>
      </c>
      <c r="H11" s="142">
        <f t="shared" si="0"/>
        <v>31844.8</v>
      </c>
      <c r="I11" s="18"/>
      <c r="J11" s="18"/>
    </row>
    <row r="12" spans="1:10" ht="15.75">
      <c r="A12" s="148" t="s">
        <v>64</v>
      </c>
      <c r="B12" s="85"/>
      <c r="C12" s="141">
        <v>10.31</v>
      </c>
      <c r="D12" s="87">
        <v>13.77</v>
      </c>
      <c r="E12" s="87">
        <v>17.21</v>
      </c>
      <c r="F12" s="87">
        <f t="shared" si="0"/>
        <v>21444.8</v>
      </c>
      <c r="G12" s="87">
        <f t="shared" si="0"/>
        <v>28641.6</v>
      </c>
      <c r="H12" s="142">
        <f t="shared" si="0"/>
        <v>35796.8</v>
      </c>
      <c r="I12" s="18"/>
      <c r="J12" s="18"/>
    </row>
    <row r="13" spans="1:10" ht="15.75">
      <c r="A13" s="148" t="s">
        <v>65</v>
      </c>
      <c r="B13" s="85"/>
      <c r="C13" s="141">
        <v>11.53</v>
      </c>
      <c r="D13" s="87">
        <v>15.4</v>
      </c>
      <c r="E13" s="87">
        <v>19.25</v>
      </c>
      <c r="F13" s="87">
        <f t="shared" si="0"/>
        <v>23982.399999999998</v>
      </c>
      <c r="G13" s="87">
        <f t="shared" si="0"/>
        <v>32032</v>
      </c>
      <c r="H13" s="142">
        <f t="shared" si="0"/>
        <v>40040</v>
      </c>
      <c r="I13" s="18"/>
      <c r="J13" s="18"/>
    </row>
    <row r="14" spans="1:10" ht="15.75">
      <c r="A14" s="148" t="s">
        <v>66</v>
      </c>
      <c r="B14" s="85"/>
      <c r="C14" s="141">
        <v>12.96</v>
      </c>
      <c r="D14" s="87">
        <v>17.31</v>
      </c>
      <c r="E14" s="87">
        <v>21.64</v>
      </c>
      <c r="F14" s="87">
        <f t="shared" si="0"/>
        <v>26956.800000000003</v>
      </c>
      <c r="G14" s="87">
        <f t="shared" si="0"/>
        <v>36004.799999999996</v>
      </c>
      <c r="H14" s="142">
        <f t="shared" si="0"/>
        <v>45011.200000000004</v>
      </c>
      <c r="I14" s="18"/>
      <c r="J14" s="18"/>
    </row>
    <row r="15" spans="1:10" ht="15.75">
      <c r="A15" s="148" t="s">
        <v>67</v>
      </c>
      <c r="B15" s="85"/>
      <c r="C15" s="141">
        <v>14.06</v>
      </c>
      <c r="D15" s="87">
        <v>18.62</v>
      </c>
      <c r="E15" s="87">
        <v>23.28</v>
      </c>
      <c r="F15" s="87">
        <f t="shared" si="0"/>
        <v>29244.8</v>
      </c>
      <c r="G15" s="87">
        <f t="shared" si="0"/>
        <v>38729.6</v>
      </c>
      <c r="H15" s="142">
        <f t="shared" si="0"/>
        <v>48422.4</v>
      </c>
      <c r="I15" s="18"/>
      <c r="J15" s="18"/>
    </row>
    <row r="16" spans="1:10" ht="15.75">
      <c r="A16" s="148" t="s">
        <v>68</v>
      </c>
      <c r="B16" s="85"/>
      <c r="C16" s="141">
        <v>15.25</v>
      </c>
      <c r="D16" s="87">
        <v>20.2</v>
      </c>
      <c r="E16" s="87">
        <v>25.25</v>
      </c>
      <c r="F16" s="87">
        <f t="shared" si="0"/>
        <v>31720</v>
      </c>
      <c r="G16" s="87">
        <f t="shared" si="0"/>
        <v>42016</v>
      </c>
      <c r="H16" s="142">
        <f t="shared" si="0"/>
        <v>52520</v>
      </c>
      <c r="I16" s="18"/>
      <c r="J16" s="18"/>
    </row>
    <row r="17" spans="1:10" ht="15.75">
      <c r="A17" s="148" t="s">
        <v>69</v>
      </c>
      <c r="B17" s="85"/>
      <c r="C17" s="141">
        <v>16.59</v>
      </c>
      <c r="D17" s="87">
        <v>21.97</v>
      </c>
      <c r="E17" s="87">
        <v>27.46</v>
      </c>
      <c r="F17" s="87">
        <f t="shared" si="0"/>
        <v>34507.2</v>
      </c>
      <c r="G17" s="87">
        <f t="shared" si="0"/>
        <v>45697.6</v>
      </c>
      <c r="H17" s="142">
        <f t="shared" si="0"/>
        <v>57116.8</v>
      </c>
      <c r="I17" s="18"/>
      <c r="J17" s="18"/>
    </row>
    <row r="18" spans="1:10" ht="15.75">
      <c r="A18" s="148" t="s">
        <v>70</v>
      </c>
      <c r="B18" s="85"/>
      <c r="C18" s="141">
        <v>18.14</v>
      </c>
      <c r="D18" s="87">
        <v>24.03</v>
      </c>
      <c r="E18" s="87">
        <v>30.04</v>
      </c>
      <c r="F18" s="87">
        <f t="shared" si="0"/>
        <v>37731.200000000004</v>
      </c>
      <c r="G18" s="87">
        <f t="shared" si="0"/>
        <v>49982.4</v>
      </c>
      <c r="H18" s="142">
        <f t="shared" si="0"/>
        <v>62483.2</v>
      </c>
      <c r="I18" s="18"/>
      <c r="J18" s="18"/>
    </row>
    <row r="19" spans="1:10" ht="15.75">
      <c r="A19" s="148" t="s">
        <v>71</v>
      </c>
      <c r="B19" s="85"/>
      <c r="C19" s="141">
        <v>19.95</v>
      </c>
      <c r="D19" s="87">
        <v>26.42</v>
      </c>
      <c r="E19" s="87">
        <v>33.03</v>
      </c>
      <c r="F19" s="87">
        <f t="shared" si="0"/>
        <v>41496</v>
      </c>
      <c r="G19" s="87">
        <f t="shared" si="0"/>
        <v>54953.600000000006</v>
      </c>
      <c r="H19" s="142">
        <f t="shared" si="0"/>
        <v>68702.40000000001</v>
      </c>
      <c r="I19" s="18"/>
      <c r="J19" s="18"/>
    </row>
    <row r="20" spans="1:8" ht="15">
      <c r="A20" s="147" t="s">
        <v>72</v>
      </c>
      <c r="B20" s="85"/>
      <c r="C20" s="141">
        <v>21.25</v>
      </c>
      <c r="D20" s="87">
        <v>28.12</v>
      </c>
      <c r="E20" s="87">
        <v>35.15</v>
      </c>
      <c r="F20" s="87">
        <f t="shared" si="0"/>
        <v>44200</v>
      </c>
      <c r="G20" s="87">
        <f t="shared" si="0"/>
        <v>58489.6</v>
      </c>
      <c r="H20" s="142">
        <f t="shared" si="0"/>
        <v>73112</v>
      </c>
    </row>
    <row r="21" spans="1:8" ht="15">
      <c r="A21" s="148" t="s">
        <v>73</v>
      </c>
      <c r="B21" s="85"/>
      <c r="C21" s="141">
        <v>22.78</v>
      </c>
      <c r="D21" s="87">
        <v>30.14</v>
      </c>
      <c r="E21" s="87">
        <v>37.68</v>
      </c>
      <c r="F21" s="87">
        <f t="shared" si="0"/>
        <v>47382.4</v>
      </c>
      <c r="G21" s="87">
        <f t="shared" si="0"/>
        <v>62691.200000000004</v>
      </c>
      <c r="H21" s="142">
        <f t="shared" si="0"/>
        <v>78374.4</v>
      </c>
    </row>
    <row r="22" spans="1:8" ht="15">
      <c r="A22" s="148" t="s">
        <v>74</v>
      </c>
      <c r="B22" s="85"/>
      <c r="C22" s="141">
        <v>24.52</v>
      </c>
      <c r="D22" s="87">
        <v>32.45</v>
      </c>
      <c r="E22" s="87">
        <v>40.56</v>
      </c>
      <c r="F22" s="87">
        <f t="shared" si="0"/>
        <v>51001.6</v>
      </c>
      <c r="G22" s="87">
        <f t="shared" si="0"/>
        <v>67496</v>
      </c>
      <c r="H22" s="142">
        <f t="shared" si="0"/>
        <v>84364.8</v>
      </c>
    </row>
    <row r="23" spans="1:8" ht="15">
      <c r="A23" s="147" t="s">
        <v>75</v>
      </c>
      <c r="B23" s="85"/>
      <c r="C23" s="141">
        <v>26.54</v>
      </c>
      <c r="D23" s="87">
        <v>35.12</v>
      </c>
      <c r="E23" s="87">
        <v>43.9</v>
      </c>
      <c r="F23" s="87">
        <f t="shared" si="0"/>
        <v>55203.2</v>
      </c>
      <c r="G23" s="87">
        <f t="shared" si="0"/>
        <v>73049.59999999999</v>
      </c>
      <c r="H23" s="142">
        <f t="shared" si="0"/>
        <v>91312</v>
      </c>
    </row>
    <row r="24" spans="1:8" ht="15">
      <c r="A24" s="148" t="s">
        <v>76</v>
      </c>
      <c r="B24" s="85"/>
      <c r="C24" s="141">
        <v>28.77</v>
      </c>
      <c r="D24" s="87">
        <v>38.09</v>
      </c>
      <c r="E24" s="87">
        <v>47.61</v>
      </c>
      <c r="F24" s="87">
        <f t="shared" si="0"/>
        <v>59841.6</v>
      </c>
      <c r="G24" s="87">
        <f t="shared" si="0"/>
        <v>79227.20000000001</v>
      </c>
      <c r="H24" s="142">
        <f t="shared" si="0"/>
        <v>99028.8</v>
      </c>
    </row>
    <row r="25" spans="1:8" ht="15">
      <c r="A25" s="148" t="s">
        <v>77</v>
      </c>
      <c r="B25" s="85"/>
      <c r="C25" s="141">
        <v>30.68</v>
      </c>
      <c r="D25" s="87">
        <v>40.62</v>
      </c>
      <c r="E25" s="87">
        <v>50.78</v>
      </c>
      <c r="F25" s="87">
        <f t="shared" si="0"/>
        <v>63814.4</v>
      </c>
      <c r="G25" s="87">
        <f t="shared" si="0"/>
        <v>84489.59999999999</v>
      </c>
      <c r="H25" s="142">
        <f t="shared" si="0"/>
        <v>105622.40000000001</v>
      </c>
    </row>
    <row r="26" spans="1:8" ht="15">
      <c r="A26" s="148" t="s">
        <v>78</v>
      </c>
      <c r="B26" s="85"/>
      <c r="C26" s="141">
        <v>32.89</v>
      </c>
      <c r="D26" s="87">
        <v>43.54</v>
      </c>
      <c r="E26" s="87">
        <v>54.43</v>
      </c>
      <c r="F26" s="87">
        <f t="shared" si="0"/>
        <v>68411.2</v>
      </c>
      <c r="G26" s="87">
        <f t="shared" si="0"/>
        <v>90563.2</v>
      </c>
      <c r="H26" s="142">
        <f t="shared" si="0"/>
        <v>113214.4</v>
      </c>
    </row>
    <row r="27" spans="1:8" ht="15">
      <c r="A27" s="148" t="s">
        <v>79</v>
      </c>
      <c r="B27" s="85"/>
      <c r="C27" s="141">
        <v>35.41</v>
      </c>
      <c r="D27" s="87">
        <v>46.87</v>
      </c>
      <c r="E27" s="87">
        <v>58.59</v>
      </c>
      <c r="F27" s="87">
        <f t="shared" si="0"/>
        <v>73652.79999999999</v>
      </c>
      <c r="G27" s="87">
        <f t="shared" si="0"/>
        <v>97489.59999999999</v>
      </c>
      <c r="H27" s="142">
        <f t="shared" si="0"/>
        <v>121867.20000000001</v>
      </c>
    </row>
    <row r="28" spans="1:8" ht="15">
      <c r="A28" s="148" t="s">
        <v>80</v>
      </c>
      <c r="B28" s="85"/>
      <c r="C28" s="141">
        <v>38.32</v>
      </c>
      <c r="D28" s="87">
        <v>50.73</v>
      </c>
      <c r="E28" s="87">
        <v>63.41</v>
      </c>
      <c r="F28" s="87">
        <f t="shared" si="0"/>
        <v>79705.6</v>
      </c>
      <c r="G28" s="87">
        <f t="shared" si="0"/>
        <v>105518.4</v>
      </c>
      <c r="H28" s="142">
        <f t="shared" si="0"/>
        <v>131892.8</v>
      </c>
    </row>
    <row r="29" spans="1:8" ht="15">
      <c r="A29" s="148" t="s">
        <v>81</v>
      </c>
      <c r="B29" s="85"/>
      <c r="C29" s="141">
        <v>41.67</v>
      </c>
      <c r="D29" s="87">
        <v>55.15</v>
      </c>
      <c r="E29" s="87">
        <v>68.94</v>
      </c>
      <c r="F29" s="87">
        <f t="shared" si="0"/>
        <v>86673.6</v>
      </c>
      <c r="G29" s="87">
        <f t="shared" si="0"/>
        <v>114712</v>
      </c>
      <c r="H29" s="142">
        <f t="shared" si="0"/>
        <v>143395.19999999998</v>
      </c>
    </row>
    <row r="30" spans="1:8" ht="15.75" thickBot="1">
      <c r="A30" s="149" t="s">
        <v>82</v>
      </c>
      <c r="B30" s="85"/>
      <c r="C30" s="143">
        <v>45.51</v>
      </c>
      <c r="D30" s="144">
        <v>60.24</v>
      </c>
      <c r="E30" s="144">
        <v>75.3</v>
      </c>
      <c r="F30" s="144">
        <f t="shared" si="0"/>
        <v>94660.8</v>
      </c>
      <c r="G30" s="144">
        <f t="shared" si="0"/>
        <v>125299.2</v>
      </c>
      <c r="H30" s="145">
        <f t="shared" si="0"/>
        <v>156624</v>
      </c>
    </row>
    <row r="31" spans="3:5" ht="12.75">
      <c r="C31" s="111"/>
      <c r="D31" s="111"/>
      <c r="E31" s="111"/>
    </row>
  </sheetData>
  <printOptions gridLines="1" horizontalCentered="1" verticalCentered="1"/>
  <pageMargins left="0.75" right="0.75" top="1" bottom="1" header="0.5" footer="0.5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8" max="8" width="9.8515625" style="0" customWidth="1"/>
    <col min="9" max="9" width="4.7109375" style="0" customWidth="1"/>
  </cols>
  <sheetData>
    <row r="1" spans="1:9" ht="15.75">
      <c r="A1" s="123" t="s">
        <v>271</v>
      </c>
      <c r="B1" s="124"/>
      <c r="C1" s="124"/>
      <c r="D1" s="124"/>
      <c r="E1" s="124"/>
      <c r="F1" s="124"/>
      <c r="G1" s="124"/>
      <c r="H1" s="124"/>
      <c r="I1" s="125"/>
    </row>
    <row r="2" spans="1:9" ht="16.5" thickBot="1">
      <c r="A2" s="126" t="s">
        <v>83</v>
      </c>
      <c r="B2" s="95"/>
      <c r="C2" s="95"/>
      <c r="D2" s="95"/>
      <c r="E2" s="95"/>
      <c r="F2" s="95"/>
      <c r="G2" s="95"/>
      <c r="H2" s="95"/>
      <c r="I2" s="128"/>
    </row>
    <row r="3" spans="1:10" ht="15.75">
      <c r="A3" s="129"/>
      <c r="B3" s="20"/>
      <c r="C3" s="20"/>
      <c r="D3" s="20"/>
      <c r="E3" s="20"/>
      <c r="F3" s="20"/>
      <c r="G3" s="20"/>
      <c r="H3" s="20"/>
      <c r="I3" s="130"/>
      <c r="J3" s="18"/>
    </row>
    <row r="4" spans="1:10" ht="16.5" thickBot="1">
      <c r="A4" s="131"/>
      <c r="B4" s="5" t="s">
        <v>84</v>
      </c>
      <c r="C4" s="5"/>
      <c r="D4" s="5" t="s">
        <v>85</v>
      </c>
      <c r="E4" s="5"/>
      <c r="F4" s="5" t="s">
        <v>54</v>
      </c>
      <c r="G4" s="5"/>
      <c r="H4" s="5" t="s">
        <v>86</v>
      </c>
      <c r="I4" s="132"/>
      <c r="J4" s="18"/>
    </row>
    <row r="5" spans="1:10" ht="15.75">
      <c r="A5" s="42"/>
      <c r="B5" s="16" t="s">
        <v>87</v>
      </c>
      <c r="C5" s="20"/>
      <c r="D5" s="72">
        <v>32178</v>
      </c>
      <c r="E5" s="72"/>
      <c r="F5" s="73">
        <v>43857</v>
      </c>
      <c r="G5" s="72"/>
      <c r="H5" s="72">
        <v>57116</v>
      </c>
      <c r="I5" s="43"/>
      <c r="J5" s="18"/>
    </row>
    <row r="6" spans="1:10" ht="15.75">
      <c r="A6" s="42"/>
      <c r="B6" s="16"/>
      <c r="C6" s="20"/>
      <c r="D6" s="72"/>
      <c r="E6" s="72"/>
      <c r="F6" s="73"/>
      <c r="G6" s="72"/>
      <c r="H6" s="72"/>
      <c r="I6" s="43"/>
      <c r="J6" s="18"/>
    </row>
    <row r="7" spans="1:10" ht="15.75">
      <c r="A7" s="42"/>
      <c r="B7" s="16" t="s">
        <v>88</v>
      </c>
      <c r="C7" s="20"/>
      <c r="D7" s="72">
        <v>37731</v>
      </c>
      <c r="E7" s="72"/>
      <c r="F7" s="73">
        <v>52468</v>
      </c>
      <c r="G7" s="72"/>
      <c r="H7" s="72">
        <v>68702</v>
      </c>
      <c r="I7" s="43"/>
      <c r="J7" s="18"/>
    </row>
    <row r="8" spans="1:10" ht="15.75">
      <c r="A8" s="42"/>
      <c r="B8" s="16"/>
      <c r="C8" s="20"/>
      <c r="D8" s="72"/>
      <c r="E8" s="72"/>
      <c r="F8" s="73"/>
      <c r="G8" s="72"/>
      <c r="H8" s="72"/>
      <c r="I8" s="43"/>
      <c r="J8" s="18"/>
    </row>
    <row r="9" spans="1:10" ht="15.75">
      <c r="A9" s="42"/>
      <c r="B9" s="16" t="s">
        <v>89</v>
      </c>
      <c r="C9" s="20"/>
      <c r="D9" s="72">
        <v>44200</v>
      </c>
      <c r="E9" s="72"/>
      <c r="F9" s="73">
        <v>60590</v>
      </c>
      <c r="G9" s="72"/>
      <c r="H9" s="72">
        <v>78374</v>
      </c>
      <c r="I9" s="43"/>
      <c r="J9" s="18"/>
    </row>
    <row r="10" spans="1:10" ht="15.75">
      <c r="A10" s="42"/>
      <c r="B10" s="16"/>
      <c r="C10" s="20"/>
      <c r="D10" s="72"/>
      <c r="E10" s="72"/>
      <c r="F10" s="73"/>
      <c r="G10" s="72"/>
      <c r="H10" s="72"/>
      <c r="I10" s="43"/>
      <c r="J10" s="18"/>
    </row>
    <row r="11" spans="1:10" ht="15.75">
      <c r="A11" s="42"/>
      <c r="B11" s="16" t="s">
        <v>90</v>
      </c>
      <c r="C11" s="20"/>
      <c r="D11" s="72">
        <v>51001</v>
      </c>
      <c r="E11" s="72"/>
      <c r="F11" s="73">
        <v>70273</v>
      </c>
      <c r="G11" s="72"/>
      <c r="H11" s="72">
        <v>91312</v>
      </c>
      <c r="I11" s="43"/>
      <c r="J11" s="18"/>
    </row>
    <row r="12" spans="1:10" ht="15.75">
      <c r="A12" s="42"/>
      <c r="B12" s="16"/>
      <c r="C12" s="20"/>
      <c r="D12" s="72"/>
      <c r="E12" s="72"/>
      <c r="F12" s="73"/>
      <c r="G12" s="72"/>
      <c r="H12" s="72"/>
      <c r="I12" s="43"/>
      <c r="J12" s="18"/>
    </row>
    <row r="13" spans="1:10" ht="15.75">
      <c r="A13" s="42"/>
      <c r="B13" s="16" t="s">
        <v>91</v>
      </c>
      <c r="C13" s="20"/>
      <c r="D13" s="72">
        <v>59841</v>
      </c>
      <c r="E13" s="72"/>
      <c r="F13" s="73">
        <v>81858</v>
      </c>
      <c r="G13" s="72"/>
      <c r="H13" s="72">
        <v>105622</v>
      </c>
      <c r="I13" s="43"/>
      <c r="J13" s="18"/>
    </row>
    <row r="14" spans="1:10" ht="15.75">
      <c r="A14" s="42"/>
      <c r="B14" s="16"/>
      <c r="C14" s="20"/>
      <c r="D14" s="72"/>
      <c r="E14" s="72"/>
      <c r="F14" s="73"/>
      <c r="G14" s="72"/>
      <c r="H14" s="72"/>
      <c r="I14" s="43"/>
      <c r="J14" s="18"/>
    </row>
    <row r="15" spans="1:10" ht="15.75">
      <c r="A15" s="42"/>
      <c r="B15" s="16" t="s">
        <v>92</v>
      </c>
      <c r="C15" s="20"/>
      <c r="D15" s="72">
        <v>68411</v>
      </c>
      <c r="E15" s="72"/>
      <c r="F15" s="73">
        <v>94026</v>
      </c>
      <c r="G15" s="72"/>
      <c r="H15" s="72">
        <v>121867</v>
      </c>
      <c r="I15" s="43"/>
      <c r="J15" s="18"/>
    </row>
    <row r="16" spans="1:10" ht="15.75">
      <c r="A16" s="42"/>
      <c r="B16" s="16"/>
      <c r="C16" s="20"/>
      <c r="D16" s="72"/>
      <c r="E16" s="72"/>
      <c r="F16" s="73"/>
      <c r="G16" s="72"/>
      <c r="H16" s="72"/>
      <c r="I16" s="43"/>
      <c r="J16" s="18"/>
    </row>
    <row r="17" spans="1:10" ht="16.5" thickBot="1">
      <c r="A17" s="48"/>
      <c r="B17" s="49" t="s">
        <v>93</v>
      </c>
      <c r="C17" s="51"/>
      <c r="D17" s="74">
        <v>79705</v>
      </c>
      <c r="E17" s="74"/>
      <c r="F17" s="75">
        <v>110115</v>
      </c>
      <c r="G17" s="74"/>
      <c r="H17" s="74" t="s">
        <v>237</v>
      </c>
      <c r="I17" s="50"/>
      <c r="J17" s="18"/>
    </row>
    <row r="18" spans="1:10" ht="15.75">
      <c r="A18" s="42"/>
      <c r="B18" s="16"/>
      <c r="C18" s="20"/>
      <c r="D18" s="20"/>
      <c r="E18" s="20"/>
      <c r="F18" s="20"/>
      <c r="G18" s="20"/>
      <c r="H18" s="20"/>
      <c r="I18" s="43"/>
      <c r="J18" s="18"/>
    </row>
    <row r="19" spans="1:10" ht="15.75">
      <c r="A19" s="42"/>
      <c r="B19" s="52"/>
      <c r="C19" s="20"/>
      <c r="D19" s="20"/>
      <c r="E19" s="20"/>
      <c r="F19" s="20"/>
      <c r="G19" s="20"/>
      <c r="H19" s="20"/>
      <c r="I19" s="43"/>
      <c r="J19" s="18"/>
    </row>
    <row r="20" spans="1:10" ht="15.75">
      <c r="A20" s="42"/>
      <c r="B20" s="52"/>
      <c r="C20" s="20"/>
      <c r="D20" s="20"/>
      <c r="E20" s="20"/>
      <c r="F20" s="20"/>
      <c r="G20" s="20"/>
      <c r="H20" s="20"/>
      <c r="I20" s="43"/>
      <c r="J20" s="18"/>
    </row>
    <row r="21" spans="1:10" ht="16.5" thickBot="1">
      <c r="A21" s="44"/>
      <c r="B21" s="45"/>
      <c r="C21" s="46"/>
      <c r="D21" s="46"/>
      <c r="E21" s="46"/>
      <c r="F21" s="46"/>
      <c r="G21" s="46"/>
      <c r="H21" s="46"/>
      <c r="I21" s="47"/>
      <c r="J21" s="18"/>
    </row>
    <row r="22" spans="1:10" ht="16.5" thickTop="1">
      <c r="A22" s="18"/>
      <c r="B22" s="24"/>
      <c r="C22" s="18"/>
      <c r="D22" s="18"/>
      <c r="E22" s="18"/>
      <c r="F22" s="18"/>
      <c r="G22" s="18"/>
      <c r="H22" s="18"/>
      <c r="I22" s="18"/>
      <c r="J22" s="18"/>
    </row>
    <row r="23" spans="1:10" ht="15.75">
      <c r="A23" s="18"/>
      <c r="B23" s="24"/>
      <c r="C23" s="18"/>
      <c r="D23" s="18"/>
      <c r="E23" s="18"/>
      <c r="F23" s="18"/>
      <c r="G23" s="18"/>
      <c r="H23" s="18"/>
      <c r="I23" s="18"/>
      <c r="J23" s="18"/>
    </row>
    <row r="24" spans="1:10" ht="15.75">
      <c r="A24" s="18"/>
      <c r="B24" s="24"/>
      <c r="C24" s="18"/>
      <c r="D24" s="18"/>
      <c r="E24" s="18"/>
      <c r="F24" s="18"/>
      <c r="G24" s="18"/>
      <c r="H24" s="18"/>
      <c r="I24" s="18"/>
      <c r="J24" s="18"/>
    </row>
    <row r="25" spans="1:10" ht="15.75">
      <c r="A25" s="18"/>
      <c r="B25" s="24"/>
      <c r="C25" s="18"/>
      <c r="D25" s="18"/>
      <c r="E25" s="18"/>
      <c r="F25" s="18"/>
      <c r="G25" s="18"/>
      <c r="H25" s="18"/>
      <c r="I25" s="18"/>
      <c r="J25" s="18"/>
    </row>
    <row r="26" spans="1:10" ht="15.75">
      <c r="A26" s="18"/>
      <c r="B26" s="24"/>
      <c r="C26" s="18"/>
      <c r="D26" s="18"/>
      <c r="E26" s="18"/>
      <c r="F26" s="18"/>
      <c r="G26" s="18"/>
      <c r="H26" s="18"/>
      <c r="I26" s="18"/>
      <c r="J26" s="18"/>
    </row>
    <row r="27" spans="1:10" ht="15.75">
      <c r="A27" s="18"/>
      <c r="B27" s="24"/>
      <c r="C27" s="18"/>
      <c r="D27" s="18"/>
      <c r="E27" s="18"/>
      <c r="F27" s="18"/>
      <c r="G27" s="18"/>
      <c r="H27" s="18"/>
      <c r="I27" s="18"/>
      <c r="J27" s="18"/>
    </row>
    <row r="28" spans="1:10" ht="15.75">
      <c r="A28" s="18"/>
      <c r="B28" s="24"/>
      <c r="C28" s="18"/>
      <c r="D28" s="18"/>
      <c r="E28" s="18"/>
      <c r="F28" s="18"/>
      <c r="G28" s="18"/>
      <c r="H28" s="18"/>
      <c r="I28" s="18"/>
      <c r="J28" s="18"/>
    </row>
    <row r="29" spans="1:10" ht="15.75">
      <c r="A29" s="18"/>
      <c r="B29" s="24"/>
      <c r="C29" s="18"/>
      <c r="D29" s="18"/>
      <c r="E29" s="18"/>
      <c r="F29" s="18"/>
      <c r="G29" s="18"/>
      <c r="H29" s="18"/>
      <c r="I29" s="18"/>
      <c r="J29" s="18"/>
    </row>
    <row r="30" spans="1:10" ht="15.75">
      <c r="A30" s="18"/>
      <c r="B30" s="24"/>
      <c r="C30" s="18"/>
      <c r="D30" s="18"/>
      <c r="E30" s="18"/>
      <c r="F30" s="18"/>
      <c r="G30" s="18"/>
      <c r="H30" s="18"/>
      <c r="I30" s="18"/>
      <c r="J30" s="18"/>
    </row>
    <row r="31" spans="1:10" ht="15.75">
      <c r="A31" s="18"/>
      <c r="B31" s="24"/>
      <c r="C31" s="18"/>
      <c r="D31" s="18"/>
      <c r="E31" s="18"/>
      <c r="F31" s="18"/>
      <c r="G31" s="18"/>
      <c r="H31" s="18"/>
      <c r="I31" s="18"/>
      <c r="J31" s="18"/>
    </row>
    <row r="32" spans="1:10" ht="15.75">
      <c r="A32" s="18"/>
      <c r="B32" s="24"/>
      <c r="C32" s="18"/>
      <c r="D32" s="18"/>
      <c r="E32" s="18"/>
      <c r="F32" s="18"/>
      <c r="G32" s="18"/>
      <c r="H32" s="18"/>
      <c r="I32" s="18"/>
      <c r="J32" s="18"/>
    </row>
    <row r="33" spans="1:10" ht="15.75">
      <c r="A33" s="18"/>
      <c r="B33" s="24"/>
      <c r="C33" s="18"/>
      <c r="D33" s="18"/>
      <c r="E33" s="18"/>
      <c r="F33" s="18"/>
      <c r="G33" s="18"/>
      <c r="H33" s="18"/>
      <c r="I33" s="18"/>
      <c r="J33" s="18"/>
    </row>
    <row r="34" spans="1:10" ht="15.75">
      <c r="A34" s="18"/>
      <c r="B34" s="24"/>
      <c r="C34" s="18"/>
      <c r="D34" s="18"/>
      <c r="E34" s="18"/>
      <c r="F34" s="18"/>
      <c r="G34" s="18"/>
      <c r="H34" s="18"/>
      <c r="I34" s="18"/>
      <c r="J34" s="18"/>
    </row>
    <row r="35" spans="1:10" ht="15.75">
      <c r="A35" s="18"/>
      <c r="B35" s="24"/>
      <c r="C35" s="18"/>
      <c r="D35" s="18"/>
      <c r="E35" s="18"/>
      <c r="F35" s="18"/>
      <c r="G35" s="18"/>
      <c r="H35" s="18"/>
      <c r="I35" s="18"/>
      <c r="J35" s="18"/>
    </row>
    <row r="36" spans="1:10" ht="15.75">
      <c r="A36" s="18"/>
      <c r="B36" s="24"/>
      <c r="C36" s="18"/>
      <c r="D36" s="18"/>
      <c r="E36" s="18"/>
      <c r="F36" s="18"/>
      <c r="G36" s="18"/>
      <c r="H36" s="18"/>
      <c r="I36" s="18"/>
      <c r="J36" s="18"/>
    </row>
    <row r="37" spans="1:10" ht="15.75">
      <c r="A37" s="18"/>
      <c r="B37" s="24"/>
      <c r="C37" s="18"/>
      <c r="D37" s="18"/>
      <c r="E37" s="18"/>
      <c r="F37" s="18"/>
      <c r="G37" s="18"/>
      <c r="H37" s="18"/>
      <c r="I37" s="18"/>
      <c r="J37" s="18"/>
    </row>
    <row r="38" spans="1:10" ht="15.75">
      <c r="A38" s="18"/>
      <c r="B38" s="24"/>
      <c r="C38" s="18"/>
      <c r="D38" s="18"/>
      <c r="E38" s="18"/>
      <c r="F38" s="18"/>
      <c r="G38" s="18"/>
      <c r="H38" s="18"/>
      <c r="I38" s="18"/>
      <c r="J38" s="18"/>
    </row>
    <row r="39" spans="1:10" ht="15.75">
      <c r="A39" s="18"/>
      <c r="B39" s="24"/>
      <c r="C39" s="18"/>
      <c r="D39" s="18"/>
      <c r="E39" s="18"/>
      <c r="F39" s="18"/>
      <c r="G39" s="18"/>
      <c r="H39" s="18"/>
      <c r="I39" s="18"/>
      <c r="J39" s="18"/>
    </row>
    <row r="40" spans="1:10" ht="15.75">
      <c r="A40" s="18"/>
      <c r="B40" s="24"/>
      <c r="C40" s="18"/>
      <c r="D40" s="18"/>
      <c r="E40" s="18"/>
      <c r="F40" s="18"/>
      <c r="G40" s="18"/>
      <c r="H40" s="18"/>
      <c r="I40" s="18"/>
      <c r="J40" s="18"/>
    </row>
    <row r="41" spans="1:10" ht="15.75">
      <c r="A41" s="18"/>
      <c r="B41" s="24"/>
      <c r="C41" s="18"/>
      <c r="D41" s="18"/>
      <c r="E41" s="18"/>
      <c r="F41" s="18"/>
      <c r="G41" s="18"/>
      <c r="H41" s="18"/>
      <c r="I41" s="18"/>
      <c r="J41" s="18"/>
    </row>
    <row r="42" spans="1:10" ht="15.75">
      <c r="A42" s="18"/>
      <c r="B42" s="24"/>
      <c r="C42" s="18"/>
      <c r="D42" s="18"/>
      <c r="E42" s="18"/>
      <c r="F42" s="18"/>
      <c r="G42" s="18"/>
      <c r="H42" s="18"/>
      <c r="I42" s="18"/>
      <c r="J42" s="18"/>
    </row>
    <row r="43" spans="1:10" ht="15.75">
      <c r="A43" s="18"/>
      <c r="B43" s="24"/>
      <c r="C43" s="18"/>
      <c r="D43" s="18"/>
      <c r="E43" s="18"/>
      <c r="F43" s="18"/>
      <c r="G43" s="18"/>
      <c r="H43" s="18"/>
      <c r="I43" s="18"/>
      <c r="J43" s="18"/>
    </row>
    <row r="44" spans="1:10" ht="15.75">
      <c r="A44" s="18"/>
      <c r="B44" s="24"/>
      <c r="C44" s="18"/>
      <c r="D44" s="18"/>
      <c r="E44" s="18"/>
      <c r="F44" s="18"/>
      <c r="G44" s="18"/>
      <c r="H44" s="18"/>
      <c r="I44" s="18"/>
      <c r="J44" s="18"/>
    </row>
    <row r="45" spans="1:10" ht="15.75">
      <c r="A45" s="18"/>
      <c r="B45" s="24"/>
      <c r="C45" s="18"/>
      <c r="D45" s="18"/>
      <c r="E45" s="18"/>
      <c r="F45" s="18"/>
      <c r="G45" s="18"/>
      <c r="H45" s="18"/>
      <c r="I45" s="18"/>
      <c r="J45" s="18"/>
    </row>
    <row r="46" spans="1:10" ht="15.75">
      <c r="A46" s="18"/>
      <c r="B46" s="24"/>
      <c r="C46" s="18"/>
      <c r="D46" s="18"/>
      <c r="E46" s="18"/>
      <c r="F46" s="18"/>
      <c r="G46" s="18"/>
      <c r="H46" s="18"/>
      <c r="I46" s="18"/>
      <c r="J46" s="18"/>
    </row>
    <row r="47" spans="1:10" ht="15.75">
      <c r="A47" s="18"/>
      <c r="B47" s="24"/>
      <c r="C47" s="18"/>
      <c r="D47" s="18"/>
      <c r="E47" s="18"/>
      <c r="F47" s="18"/>
      <c r="G47" s="18"/>
      <c r="H47" s="18"/>
      <c r="I47" s="18"/>
      <c r="J47" s="18"/>
    </row>
    <row r="48" spans="1:10" ht="15.75">
      <c r="A48" s="18"/>
      <c r="B48" s="24"/>
      <c r="C48" s="18"/>
      <c r="D48" s="18"/>
      <c r="E48" s="18"/>
      <c r="F48" s="18"/>
      <c r="G48" s="18"/>
      <c r="H48" s="18"/>
      <c r="I48" s="18"/>
      <c r="J48" s="18"/>
    </row>
    <row r="49" spans="1:10" ht="15.75">
      <c r="A49" s="18"/>
      <c r="B49" s="24"/>
      <c r="C49" s="18"/>
      <c r="D49" s="18"/>
      <c r="E49" s="18"/>
      <c r="F49" s="18"/>
      <c r="G49" s="18"/>
      <c r="H49" s="18"/>
      <c r="I49" s="18"/>
      <c r="J49" s="18"/>
    </row>
    <row r="50" spans="1:10" ht="15.75">
      <c r="A50" s="18"/>
      <c r="B50" s="24"/>
      <c r="C50" s="18"/>
      <c r="D50" s="18"/>
      <c r="E50" s="18"/>
      <c r="F50" s="18"/>
      <c r="G50" s="18"/>
      <c r="H50" s="18"/>
      <c r="I50" s="18"/>
      <c r="J50" s="18"/>
    </row>
    <row r="51" spans="1:10" ht="15.75">
      <c r="A51" s="18"/>
      <c r="B51" s="24"/>
      <c r="C51" s="18"/>
      <c r="D51" s="18"/>
      <c r="E51" s="18"/>
      <c r="F51" s="18"/>
      <c r="G51" s="18"/>
      <c r="H51" s="18"/>
      <c r="I51" s="18"/>
      <c r="J51" s="18"/>
    </row>
    <row r="52" spans="1:10" ht="15.75">
      <c r="A52" s="18"/>
      <c r="B52" s="24"/>
      <c r="C52" s="18"/>
      <c r="D52" s="18"/>
      <c r="E52" s="18"/>
      <c r="F52" s="18"/>
      <c r="G52" s="18"/>
      <c r="H52" s="18"/>
      <c r="I52" s="18"/>
      <c r="J52" s="18"/>
    </row>
    <row r="53" ht="12.75">
      <c r="B53" s="23"/>
    </row>
    <row r="54" ht="12.75">
      <c r="B54" s="23"/>
    </row>
    <row r="55" ht="12.75">
      <c r="B55" s="23"/>
    </row>
    <row r="56" ht="12.75">
      <c r="B56" s="23"/>
    </row>
    <row r="57" ht="12.75">
      <c r="B57" s="23"/>
    </row>
    <row r="58" ht="12.75">
      <c r="B58" s="23"/>
    </row>
    <row r="59" ht="12.75">
      <c r="B59" s="23"/>
    </row>
    <row r="60" ht="12.75">
      <c r="B60" s="23"/>
    </row>
    <row r="61" ht="12.75">
      <c r="B61" s="23"/>
    </row>
  </sheetData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Program Review and Assessment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 Santhuff</dc:creator>
  <cp:keywords/>
  <dc:description/>
  <cp:lastModifiedBy>CretiaB</cp:lastModifiedBy>
  <cp:lastPrinted>2004-04-26T16:05:34Z</cp:lastPrinted>
  <dcterms:created xsi:type="dcterms:W3CDTF">1999-03-10T18:33:45Z</dcterms:created>
  <dcterms:modified xsi:type="dcterms:W3CDTF">2004-04-26T16:38:38Z</dcterms:modified>
  <cp:category/>
  <cp:version/>
  <cp:contentType/>
  <cp:contentStatus/>
</cp:coreProperties>
</file>